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" windowWidth="22116" windowHeight="9552" firstSheet="5" activeTab="14"/>
  </bookViews>
  <sheets>
    <sheet name="L'Iscle" sheetId="1" r:id="rId1"/>
    <sheet name="La grande pièce" sheetId="2" r:id="rId2"/>
    <sheet name="Ressard" sheetId="3" r:id="rId3"/>
    <sheet name="Barbossi le Planais" sheetId="4" r:id="rId4"/>
    <sheet name="Homède" sheetId="5" r:id="rId5"/>
    <sheet name="Blavet" sheetId="6" r:id="rId6"/>
    <sheet name="La Roquette-Basse Roque" sheetId="7" r:id="rId7"/>
    <sheet name="Pallayson" sheetId="8" r:id="rId8"/>
    <sheet name="Petugon" sheetId="9" r:id="rId9"/>
    <sheet name="Les Baux" sheetId="10" r:id="rId10"/>
    <sheet name="les combettes" sheetId="11" r:id="rId11"/>
    <sheet name="La Gêne" sheetId="12" r:id="rId12"/>
    <sheet name="la tuilerie" sheetId="13" r:id="rId13"/>
    <sheet name="Les Plaines" sheetId="14" r:id="rId14"/>
    <sheet name="Total général" sheetId="15" r:id="rId15"/>
  </sheets>
  <calcPr calcId="144525"/>
</workbook>
</file>

<file path=xl/calcChain.xml><?xml version="1.0" encoding="utf-8"?>
<calcChain xmlns="http://schemas.openxmlformats.org/spreadsheetml/2006/main">
  <c r="C23" i="15" l="1"/>
  <c r="B56" i="6"/>
  <c r="B19" i="8"/>
  <c r="B14" i="13"/>
  <c r="B13" i="12"/>
  <c r="B15" i="11" l="1"/>
  <c r="B19" i="10"/>
  <c r="B26" i="7"/>
  <c r="B69" i="6"/>
  <c r="B32" i="6"/>
  <c r="B85" i="4"/>
  <c r="B59" i="4"/>
  <c r="B48" i="5"/>
  <c r="B30" i="2"/>
  <c r="B29" i="1"/>
  <c r="B21" i="3"/>
</calcChain>
</file>

<file path=xl/sharedStrings.xml><?xml version="1.0" encoding="utf-8"?>
<sst xmlns="http://schemas.openxmlformats.org/spreadsheetml/2006/main" count="570" uniqueCount="285">
  <si>
    <t>Chemin de l'Iscle</t>
  </si>
  <si>
    <t>Section BH</t>
  </si>
  <si>
    <t>Parcelles</t>
  </si>
  <si>
    <t>Surface</t>
  </si>
  <si>
    <t>commentaires</t>
  </si>
  <si>
    <t>0549</t>
  </si>
  <si>
    <t>0456</t>
  </si>
  <si>
    <t>0551</t>
  </si>
  <si>
    <t>0552</t>
  </si>
  <si>
    <t>0553</t>
  </si>
  <si>
    <t>0554</t>
  </si>
  <si>
    <t>0555</t>
  </si>
  <si>
    <t>0556</t>
  </si>
  <si>
    <t>0557</t>
  </si>
  <si>
    <t>0085</t>
  </si>
  <si>
    <t>?</t>
  </si>
  <si>
    <t>0159</t>
  </si>
  <si>
    <t>0140</t>
  </si>
  <si>
    <t>0161</t>
  </si>
  <si>
    <t>Remblais</t>
  </si>
  <si>
    <t>0216</t>
  </si>
  <si>
    <t>0532</t>
  </si>
  <si>
    <t>0223</t>
  </si>
  <si>
    <t>Section BK</t>
  </si>
  <si>
    <t xml:space="preserve">La grande pièce </t>
  </si>
  <si>
    <t>Chemin du moulin de l'Iscle</t>
  </si>
  <si>
    <t>Parcelle</t>
  </si>
  <si>
    <t>Superficie</t>
  </si>
  <si>
    <t>Commentaires</t>
  </si>
  <si>
    <t>0022</t>
  </si>
  <si>
    <t>0023</t>
  </si>
  <si>
    <t>maison Naert</t>
  </si>
  <si>
    <t>0203</t>
  </si>
  <si>
    <t>0017</t>
  </si>
  <si>
    <t>0016</t>
  </si>
  <si>
    <t>gtravats</t>
  </si>
  <si>
    <t>maison</t>
  </si>
  <si>
    <t>véhicule-terre</t>
  </si>
  <si>
    <t>Naert</t>
  </si>
  <si>
    <t>0202</t>
  </si>
  <si>
    <t>véhicules</t>
  </si>
  <si>
    <t>0019</t>
  </si>
  <si>
    <t>Chemin des merveilles</t>
  </si>
  <si>
    <t>0237</t>
  </si>
  <si>
    <t>bateaux-mobil home</t>
  </si>
  <si>
    <t>0236</t>
  </si>
  <si>
    <t>0054</t>
  </si>
  <si>
    <t>véhicules-gravats</t>
  </si>
  <si>
    <t>0053</t>
  </si>
  <si>
    <t>Section BL</t>
  </si>
  <si>
    <t>0043</t>
  </si>
  <si>
    <t>différents batiments, véhicules</t>
  </si>
  <si>
    <t>0042</t>
  </si>
  <si>
    <t>0047</t>
  </si>
  <si>
    <t>0185</t>
  </si>
  <si>
    <t>0184</t>
  </si>
  <si>
    <t>remblais-étang</t>
  </si>
  <si>
    <t>0045</t>
  </si>
  <si>
    <t>0152</t>
  </si>
  <si>
    <t>mobil home</t>
  </si>
  <si>
    <t>0050</t>
  </si>
  <si>
    <t>maison-mobil home</t>
  </si>
  <si>
    <t>0169</t>
  </si>
  <si>
    <t>0032</t>
  </si>
  <si>
    <t>total</t>
  </si>
  <si>
    <t>Barbossi-le Planais</t>
  </si>
  <si>
    <t>Section AR</t>
  </si>
  <si>
    <t>Barbossi</t>
  </si>
  <si>
    <t>0200</t>
  </si>
  <si>
    <t>0201</t>
  </si>
  <si>
    <t>0209</t>
  </si>
  <si>
    <t>0204</t>
  </si>
  <si>
    <t>0210</t>
  </si>
  <si>
    <t>0213</t>
  </si>
  <si>
    <t>0215</t>
  </si>
  <si>
    <t>0219</t>
  </si>
  <si>
    <t>0208</t>
  </si>
  <si>
    <t>0207</t>
  </si>
  <si>
    <t>0206</t>
  </si>
  <si>
    <t>0205</t>
  </si>
  <si>
    <t>0230</t>
  </si>
  <si>
    <t>0079</t>
  </si>
  <si>
    <t>0080</t>
  </si>
  <si>
    <t>0229</t>
  </si>
  <si>
    <t>0217</t>
  </si>
  <si>
    <t>0218</t>
  </si>
  <si>
    <t>0607</t>
  </si>
  <si>
    <t>0606</t>
  </si>
  <si>
    <t>0605</t>
  </si>
  <si>
    <t>0985</t>
  </si>
  <si>
    <t>0984</t>
  </si>
  <si>
    <t>0990</t>
  </si>
  <si>
    <t>0991</t>
  </si>
  <si>
    <t>0992</t>
  </si>
  <si>
    <t>0986</t>
  </si>
  <si>
    <t>0987</t>
  </si>
  <si>
    <t>0988</t>
  </si>
  <si>
    <t>0148</t>
  </si>
  <si>
    <t>0221</t>
  </si>
  <si>
    <t>0222</t>
  </si>
  <si>
    <t>0224</t>
  </si>
  <si>
    <t>0225</t>
  </si>
  <si>
    <t>0227</t>
  </si>
  <si>
    <t>0226</t>
  </si>
  <si>
    <t>caravanes</t>
  </si>
  <si>
    <t>mobil homes, caravanes</t>
  </si>
  <si>
    <t>0122</t>
  </si>
  <si>
    <t>0120</t>
  </si>
  <si>
    <t>0119</t>
  </si>
  <si>
    <t>mobil homes</t>
  </si>
  <si>
    <t xml:space="preserve">Le Planais </t>
  </si>
  <si>
    <t>rien maison</t>
  </si>
  <si>
    <t>0214</t>
  </si>
  <si>
    <t>0116</t>
  </si>
  <si>
    <t>0118</t>
  </si>
  <si>
    <t>0242</t>
  </si>
  <si>
    <t>0086</t>
  </si>
  <si>
    <t>0087</t>
  </si>
  <si>
    <t>0084</t>
  </si>
  <si>
    <t>0082</t>
  </si>
  <si>
    <t>0083</t>
  </si>
  <si>
    <t>0993</t>
  </si>
  <si>
    <t>0115</t>
  </si>
  <si>
    <t>WC</t>
  </si>
  <si>
    <t>remblais</t>
  </si>
  <si>
    <t>Homède</t>
  </si>
  <si>
    <t>Section BO</t>
  </si>
  <si>
    <t>stockage citernes</t>
  </si>
  <si>
    <t>0064</t>
  </si>
  <si>
    <t>gravats entérés</t>
  </si>
  <si>
    <t>0065</t>
  </si>
  <si>
    <t>garage autos, pollution</t>
  </si>
  <si>
    <t>Section BP</t>
  </si>
  <si>
    <t>0319</t>
  </si>
  <si>
    <t>0320</t>
  </si>
  <si>
    <t>gravats, mobile home</t>
  </si>
  <si>
    <t>0286</t>
  </si>
  <si>
    <t>gravats, cabanisation</t>
  </si>
  <si>
    <t>0323</t>
  </si>
  <si>
    <t>0324</t>
  </si>
  <si>
    <t>défrichage non agricole</t>
  </si>
  <si>
    <t>0111</t>
  </si>
  <si>
    <t>hors circuit agricole</t>
  </si>
  <si>
    <t>0113</t>
  </si>
  <si>
    <t>garage autos</t>
  </si>
  <si>
    <t>0117</t>
  </si>
  <si>
    <t>polutions diverses</t>
  </si>
  <si>
    <t>0114</t>
  </si>
  <si>
    <t>basse loisir illicite</t>
  </si>
  <si>
    <t>0272</t>
  </si>
  <si>
    <t>cabanisation</t>
  </si>
  <si>
    <t>0273</t>
  </si>
  <si>
    <t>0276</t>
  </si>
  <si>
    <t>0275</t>
  </si>
  <si>
    <t>Section BN</t>
  </si>
  <si>
    <t>0001</t>
  </si>
  <si>
    <t>0004</t>
  </si>
  <si>
    <t>0189</t>
  </si>
  <si>
    <t>0002</t>
  </si>
  <si>
    <t>Bail GDV</t>
  </si>
  <si>
    <t>Total Barbossi</t>
  </si>
  <si>
    <t>Total Planets</t>
  </si>
  <si>
    <t>Total général</t>
  </si>
  <si>
    <t>Total Homède</t>
  </si>
  <si>
    <t xml:space="preserve">gravas, véhicules agriculteur </t>
  </si>
  <si>
    <t xml:space="preserve">Chemin de Ressard </t>
  </si>
  <si>
    <t>détournée</t>
  </si>
  <si>
    <t>digues , détournée</t>
  </si>
  <si>
    <t>Le Blavet</t>
  </si>
  <si>
    <t>Section AI</t>
  </si>
  <si>
    <t>0121</t>
  </si>
  <si>
    <t>0166</t>
  </si>
  <si>
    <t>0167</t>
  </si>
  <si>
    <t>0290</t>
  </si>
  <si>
    <t>0304</t>
  </si>
  <si>
    <t>0313</t>
  </si>
  <si>
    <t>0314</t>
  </si>
  <si>
    <t>0316</t>
  </si>
  <si>
    <t>0317</t>
  </si>
  <si>
    <t>0321</t>
  </si>
  <si>
    <t>0322</t>
  </si>
  <si>
    <t>0326</t>
  </si>
  <si>
    <t>0327</t>
  </si>
  <si>
    <t>0328</t>
  </si>
  <si>
    <t>0329</t>
  </si>
  <si>
    <t>0330</t>
  </si>
  <si>
    <t>0357</t>
  </si>
  <si>
    <t>0375</t>
  </si>
  <si>
    <t>0376</t>
  </si>
  <si>
    <t>0325</t>
  </si>
  <si>
    <t>Total</t>
  </si>
  <si>
    <t>Section AH</t>
  </si>
  <si>
    <t>0003</t>
  </si>
  <si>
    <t>0005</t>
  </si>
  <si>
    <t>0421</t>
  </si>
  <si>
    <t>0480</t>
  </si>
  <si>
    <t>0479</t>
  </si>
  <si>
    <t>0477</t>
  </si>
  <si>
    <t>0481</t>
  </si>
  <si>
    <t>0155</t>
  </si>
  <si>
    <t>0241</t>
  </si>
  <si>
    <t>0220</t>
  </si>
  <si>
    <t>0243</t>
  </si>
  <si>
    <t>0331</t>
  </si>
  <si>
    <t xml:space="preserve">Total </t>
  </si>
  <si>
    <t>0008</t>
  </si>
  <si>
    <t>0009</t>
  </si>
  <si>
    <t>0010</t>
  </si>
  <si>
    <t>0011</t>
  </si>
  <si>
    <t>0012</t>
  </si>
  <si>
    <t>0013</t>
  </si>
  <si>
    <t>0153</t>
  </si>
  <si>
    <t>0158</t>
  </si>
  <si>
    <t>Section AM</t>
  </si>
  <si>
    <t>0060</t>
  </si>
  <si>
    <t>Total Général</t>
  </si>
  <si>
    <t>La Roquette, Basse Roque</t>
  </si>
  <si>
    <t>Section AT</t>
  </si>
  <si>
    <t>0255</t>
  </si>
  <si>
    <t>0145</t>
  </si>
  <si>
    <t>0144</t>
  </si>
  <si>
    <t>0146</t>
  </si>
  <si>
    <t>0147</t>
  </si>
  <si>
    <t>0059</t>
  </si>
  <si>
    <t>0162</t>
  </si>
  <si>
    <t>0160</t>
  </si>
  <si>
    <t>0163</t>
  </si>
  <si>
    <t>0239</t>
  </si>
  <si>
    <t>0183</t>
  </si>
  <si>
    <t>0175</t>
  </si>
  <si>
    <t>Section AL</t>
  </si>
  <si>
    <t>0575</t>
  </si>
  <si>
    <t>Pallayson</t>
  </si>
  <si>
    <t>0583</t>
  </si>
  <si>
    <t>0584</t>
  </si>
  <si>
    <t>0586</t>
  </si>
  <si>
    <t>0585</t>
  </si>
  <si>
    <t>Petugon</t>
  </si>
  <si>
    <t>0035</t>
  </si>
  <si>
    <t>6675</t>
  </si>
  <si>
    <t>Les Baux</t>
  </si>
  <si>
    <t>Section BS</t>
  </si>
  <si>
    <t>0181</t>
  </si>
  <si>
    <t>Bateaux</t>
  </si>
  <si>
    <t>Section BT</t>
  </si>
  <si>
    <t>0093</t>
  </si>
  <si>
    <t>0095</t>
  </si>
  <si>
    <t>0030</t>
  </si>
  <si>
    <t>0031</t>
  </si>
  <si>
    <t>0033</t>
  </si>
  <si>
    <t>Section AR et AO</t>
  </si>
  <si>
    <t>Les Combettes</t>
  </si>
  <si>
    <t>Section AS</t>
  </si>
  <si>
    <t>0186</t>
  </si>
  <si>
    <t>0360</t>
  </si>
  <si>
    <t>0356</t>
  </si>
  <si>
    <t>0944</t>
  </si>
  <si>
    <t>0945</t>
  </si>
  <si>
    <t>0177</t>
  </si>
  <si>
    <t>0377</t>
  </si>
  <si>
    <t xml:space="preserve"> </t>
  </si>
  <si>
    <t>La Gêne</t>
  </si>
  <si>
    <t>Section AP</t>
  </si>
  <si>
    <t>0088</t>
  </si>
  <si>
    <t>0006</t>
  </si>
  <si>
    <t>0089</t>
  </si>
  <si>
    <t>0695</t>
  </si>
  <si>
    <t xml:space="preserve">Total  Général </t>
  </si>
  <si>
    <t>La tuillière</t>
  </si>
  <si>
    <t>Section AO</t>
  </si>
  <si>
    <t>0647</t>
  </si>
  <si>
    <t>0646</t>
  </si>
  <si>
    <t>0648</t>
  </si>
  <si>
    <t>0664</t>
  </si>
  <si>
    <t>0665</t>
  </si>
  <si>
    <t>0151</t>
  </si>
  <si>
    <t>0438</t>
  </si>
  <si>
    <t>0404</t>
  </si>
  <si>
    <t>0405</t>
  </si>
  <si>
    <t xml:space="preserve">détournée </t>
  </si>
  <si>
    <t>Les Plaines</t>
  </si>
  <si>
    <t>Section AC</t>
  </si>
  <si>
    <t>0381</t>
  </si>
  <si>
    <t>Total des terres détournée sur la commune de Roquebrune sur Argens</t>
  </si>
  <si>
    <t>soit 126  hectares 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</si>
</sst>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0" xfId="0" applyNumberFormat="1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/>
    <xf numFmtId="49" fontId="0" fillId="0" borderId="0" xfId="0" applyNumberFormat="1" applyAlignment="1"/>
    <xf numFmtId="0" fontId="0" fillId="0" borderId="0" xfId="0" applyAlignment="1"/>
    <xf numFmtId="49" fontId="3" fillId="0" borderId="0" xfId="0" applyNumberFormat="1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C30" sqref="C30"/>
    </sheetView>
  </sheetViews>
  <sheetFormatPr baseColWidth="10" defaultRowHeight="14.4" x14ac:dyDescent="0.3"/>
  <cols>
    <col min="1" max="1" width="11.5546875" style="7"/>
    <col min="2" max="2" width="11.33203125" style="7" customWidth="1"/>
    <col min="3" max="3" width="17.109375" style="7" customWidth="1"/>
  </cols>
  <sheetData>
    <row r="1" spans="1:3" ht="5.4" customHeight="1" x14ac:dyDescent="0.3"/>
    <row r="2" spans="1:3" s="13" customFormat="1" ht="21" x14ac:dyDescent="0.4">
      <c r="A2" s="13" t="s">
        <v>0</v>
      </c>
      <c r="B2" s="8"/>
      <c r="C2" s="8" t="s">
        <v>1</v>
      </c>
    </row>
    <row r="4" spans="1:3" s="6" customFormat="1" ht="18" x14ac:dyDescent="0.35">
      <c r="A4" s="9" t="s">
        <v>2</v>
      </c>
      <c r="B4" s="9" t="s">
        <v>3</v>
      </c>
      <c r="C4" s="9" t="s">
        <v>4</v>
      </c>
    </row>
    <row r="6" spans="1:3" x14ac:dyDescent="0.3">
      <c r="A6" s="10" t="s">
        <v>5</v>
      </c>
      <c r="B6" s="7">
        <v>1762</v>
      </c>
      <c r="C6" s="7" t="s">
        <v>166</v>
      </c>
    </row>
    <row r="7" spans="1:3" x14ac:dyDescent="0.3">
      <c r="A7" s="10" t="s">
        <v>6</v>
      </c>
      <c r="B7" s="7">
        <v>382</v>
      </c>
      <c r="C7" s="7" t="s">
        <v>166</v>
      </c>
    </row>
    <row r="8" spans="1:3" x14ac:dyDescent="0.3">
      <c r="A8" s="10" t="s">
        <v>7</v>
      </c>
      <c r="B8" s="7">
        <v>1198</v>
      </c>
      <c r="C8" s="7" t="s">
        <v>166</v>
      </c>
    </row>
    <row r="9" spans="1:3" x14ac:dyDescent="0.3">
      <c r="A9" s="10" t="s">
        <v>8</v>
      </c>
      <c r="B9" s="7">
        <v>564</v>
      </c>
      <c r="C9" s="7" t="s">
        <v>166</v>
      </c>
    </row>
    <row r="10" spans="1:3" x14ac:dyDescent="0.3">
      <c r="A10" s="10" t="s">
        <v>9</v>
      </c>
      <c r="B10" s="7">
        <v>1762</v>
      </c>
      <c r="C10" s="7" t="s">
        <v>166</v>
      </c>
    </row>
    <row r="11" spans="1:3" x14ac:dyDescent="0.3">
      <c r="A11" s="10" t="s">
        <v>10</v>
      </c>
      <c r="B11" s="7">
        <v>1762</v>
      </c>
      <c r="C11" s="7" t="s">
        <v>166</v>
      </c>
    </row>
    <row r="12" spans="1:3" x14ac:dyDescent="0.3">
      <c r="A12" s="10" t="s">
        <v>11</v>
      </c>
      <c r="B12" s="7">
        <v>1762</v>
      </c>
      <c r="C12" s="7" t="s">
        <v>166</v>
      </c>
    </row>
    <row r="13" spans="1:3" x14ac:dyDescent="0.3">
      <c r="A13" s="10" t="s">
        <v>12</v>
      </c>
      <c r="B13" s="7">
        <v>1767</v>
      </c>
      <c r="C13" s="7" t="s">
        <v>166</v>
      </c>
    </row>
    <row r="14" spans="1:3" x14ac:dyDescent="0.3">
      <c r="A14" s="10" t="s">
        <v>13</v>
      </c>
      <c r="B14" s="7">
        <v>2539</v>
      </c>
      <c r="C14" s="7" t="s">
        <v>166</v>
      </c>
    </row>
    <row r="15" spans="1:3" x14ac:dyDescent="0.3">
      <c r="A15" s="10" t="s">
        <v>14</v>
      </c>
      <c r="B15" s="7">
        <v>4010</v>
      </c>
      <c r="C15" s="7" t="s">
        <v>166</v>
      </c>
    </row>
    <row r="16" spans="1:3" x14ac:dyDescent="0.3">
      <c r="A16" s="10"/>
    </row>
    <row r="17" spans="1:3" x14ac:dyDescent="0.3">
      <c r="A17" s="10" t="s">
        <v>16</v>
      </c>
      <c r="B17" s="7">
        <v>6967</v>
      </c>
      <c r="C17" s="7" t="s">
        <v>166</v>
      </c>
    </row>
    <row r="18" spans="1:3" x14ac:dyDescent="0.3">
      <c r="A18" s="10"/>
    </row>
    <row r="19" spans="1:3" x14ac:dyDescent="0.3">
      <c r="A19" s="10" t="s">
        <v>17</v>
      </c>
      <c r="C19" s="7" t="s">
        <v>166</v>
      </c>
    </row>
    <row r="20" spans="1:3" x14ac:dyDescent="0.3">
      <c r="A20" s="10"/>
    </row>
    <row r="21" spans="1:3" x14ac:dyDescent="0.3">
      <c r="A21" s="10" t="s">
        <v>18</v>
      </c>
      <c r="B21" s="7">
        <v>4698</v>
      </c>
      <c r="C21" s="7" t="s">
        <v>19</v>
      </c>
    </row>
    <row r="22" spans="1:3" x14ac:dyDescent="0.3">
      <c r="A22" s="10"/>
    </row>
    <row r="23" spans="1:3" x14ac:dyDescent="0.3">
      <c r="A23" s="10" t="s">
        <v>20</v>
      </c>
      <c r="B23" s="7">
        <v>23640</v>
      </c>
      <c r="C23" s="7" t="s">
        <v>19</v>
      </c>
    </row>
    <row r="24" spans="1:3" x14ac:dyDescent="0.3">
      <c r="A24" s="10" t="s">
        <v>21</v>
      </c>
      <c r="B24" s="7">
        <v>9471</v>
      </c>
      <c r="C24" s="7" t="s">
        <v>19</v>
      </c>
    </row>
    <row r="25" spans="1:3" x14ac:dyDescent="0.3">
      <c r="A25" s="10" t="s">
        <v>22</v>
      </c>
      <c r="B25" s="7">
        <v>20396</v>
      </c>
      <c r="C25" s="7" t="s">
        <v>19</v>
      </c>
    </row>
    <row r="26" spans="1:3" x14ac:dyDescent="0.3">
      <c r="A26" s="10"/>
    </row>
    <row r="27" spans="1:3" x14ac:dyDescent="0.3">
      <c r="A27" s="10"/>
    </row>
    <row r="28" spans="1:3" x14ac:dyDescent="0.3">
      <c r="A28" s="10"/>
    </row>
    <row r="29" spans="1:3" s="22" customFormat="1" ht="18" x14ac:dyDescent="0.35">
      <c r="A29" s="20" t="s">
        <v>64</v>
      </c>
      <c r="B29" s="24">
        <f>SUM(B6:B25)</f>
        <v>82680</v>
      </c>
      <c r="C29" s="24"/>
    </row>
    <row r="30" spans="1:3" x14ac:dyDescent="0.3">
      <c r="A30" s="10"/>
    </row>
    <row r="31" spans="1:3" x14ac:dyDescent="0.3">
      <c r="A31" s="10"/>
    </row>
    <row r="32" spans="1:3" x14ac:dyDescent="0.3">
      <c r="A32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3" workbookViewId="0">
      <selection activeCell="H22" sqref="H22"/>
    </sheetView>
  </sheetViews>
  <sheetFormatPr baseColWidth="10" defaultRowHeight="14.4" x14ac:dyDescent="0.3"/>
  <cols>
    <col min="1" max="1" width="17.33203125" style="1" customWidth="1"/>
    <col min="2" max="2" width="11.5546875" style="7"/>
    <col min="3" max="3" width="16.88671875" style="7" customWidth="1"/>
  </cols>
  <sheetData>
    <row r="1" spans="1:3" s="4" customFormat="1" ht="21" x14ac:dyDescent="0.4">
      <c r="A1" s="32" t="s">
        <v>240</v>
      </c>
      <c r="B1" s="8"/>
      <c r="C1" s="8"/>
    </row>
    <row r="2" spans="1:3" s="4" customFormat="1" ht="21" x14ac:dyDescent="0.4">
      <c r="A2" s="32"/>
      <c r="B2" s="8"/>
      <c r="C2" s="8"/>
    </row>
    <row r="3" spans="1:3" s="4" customFormat="1" ht="21" x14ac:dyDescent="0.4">
      <c r="A3" s="32"/>
      <c r="B3" s="8"/>
      <c r="C3" s="8" t="s">
        <v>241</v>
      </c>
    </row>
    <row r="4" spans="1:3" x14ac:dyDescent="0.3">
      <c r="A4" s="10"/>
    </row>
    <row r="5" spans="1:3" s="6" customFormat="1" ht="18" x14ac:dyDescent="0.35">
      <c r="A5" s="11" t="s">
        <v>2</v>
      </c>
      <c r="B5" s="9" t="s">
        <v>27</v>
      </c>
      <c r="C5" s="9" t="s">
        <v>4</v>
      </c>
    </row>
    <row r="7" spans="1:3" x14ac:dyDescent="0.3">
      <c r="A7" s="10" t="s">
        <v>55</v>
      </c>
      <c r="B7" s="7">
        <v>4460</v>
      </c>
      <c r="C7" s="7" t="s">
        <v>243</v>
      </c>
    </row>
    <row r="8" spans="1:3" x14ac:dyDescent="0.3">
      <c r="A8" s="10" t="s">
        <v>242</v>
      </c>
      <c r="B8" s="7">
        <v>3842</v>
      </c>
      <c r="C8" s="7" t="s">
        <v>19</v>
      </c>
    </row>
    <row r="9" spans="1:3" x14ac:dyDescent="0.3">
      <c r="A9" s="10"/>
    </row>
    <row r="10" spans="1:3" x14ac:dyDescent="0.3">
      <c r="A10" s="10"/>
    </row>
    <row r="11" spans="1:3" ht="21" x14ac:dyDescent="0.4">
      <c r="A11" s="10"/>
      <c r="C11" s="8" t="s">
        <v>244</v>
      </c>
    </row>
    <row r="12" spans="1:3" x14ac:dyDescent="0.3">
      <c r="A12" s="10"/>
    </row>
    <row r="13" spans="1:3" x14ac:dyDescent="0.3">
      <c r="A13" s="10" t="s">
        <v>245</v>
      </c>
      <c r="B13" s="7">
        <v>1042</v>
      </c>
      <c r="C13" s="7" t="s">
        <v>166</v>
      </c>
    </row>
    <row r="14" spans="1:3" x14ac:dyDescent="0.3">
      <c r="A14" s="10" t="s">
        <v>246</v>
      </c>
      <c r="B14" s="7">
        <v>7219</v>
      </c>
      <c r="C14" s="7" t="s">
        <v>166</v>
      </c>
    </row>
    <row r="15" spans="1:3" x14ac:dyDescent="0.3">
      <c r="A15" s="10" t="s">
        <v>247</v>
      </c>
      <c r="B15" s="7">
        <v>4151</v>
      </c>
      <c r="C15" s="7" t="s">
        <v>166</v>
      </c>
    </row>
    <row r="16" spans="1:3" x14ac:dyDescent="0.3">
      <c r="A16" s="10" t="s">
        <v>248</v>
      </c>
      <c r="B16" s="7">
        <v>3056</v>
      </c>
      <c r="C16" s="7" t="s">
        <v>166</v>
      </c>
    </row>
    <row r="17" spans="1:8" x14ac:dyDescent="0.3">
      <c r="A17" s="10" t="s">
        <v>249</v>
      </c>
      <c r="B17" s="7">
        <v>27440</v>
      </c>
      <c r="C17" s="7" t="s">
        <v>166</v>
      </c>
    </row>
    <row r="19" spans="1:8" ht="18" x14ac:dyDescent="0.35">
      <c r="A19" s="23" t="s">
        <v>215</v>
      </c>
      <c r="B19" s="24">
        <f>SUM(B7:B17)</f>
        <v>51210</v>
      </c>
    </row>
    <row r="22" spans="1:8" x14ac:dyDescent="0.3">
      <c r="H22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5"/>
    </sheetView>
  </sheetViews>
  <sheetFormatPr baseColWidth="10" defaultRowHeight="14.4" x14ac:dyDescent="0.3"/>
  <cols>
    <col min="1" max="1" width="19" style="10" customWidth="1"/>
    <col min="2" max="2" width="11.5546875" style="7"/>
    <col min="3" max="3" width="15.109375" style="7" customWidth="1"/>
  </cols>
  <sheetData>
    <row r="1" spans="1:3" s="36" customFormat="1" ht="21" x14ac:dyDescent="0.4">
      <c r="A1" s="38" t="s">
        <v>251</v>
      </c>
      <c r="B1" s="37"/>
      <c r="C1" s="37"/>
    </row>
    <row r="3" spans="1:3" s="4" customFormat="1" ht="21" x14ac:dyDescent="0.4">
      <c r="A3" s="32"/>
      <c r="B3" s="8"/>
      <c r="C3" s="8" t="s">
        <v>252</v>
      </c>
    </row>
    <row r="5" spans="1:3" s="6" customFormat="1" ht="18" x14ac:dyDescent="0.35">
      <c r="A5" s="11" t="s">
        <v>2</v>
      </c>
      <c r="B5" s="9" t="s">
        <v>27</v>
      </c>
      <c r="C5" s="9" t="s">
        <v>4</v>
      </c>
    </row>
    <row r="7" spans="1:3" x14ac:dyDescent="0.3">
      <c r="A7" s="10" t="s">
        <v>253</v>
      </c>
      <c r="B7" s="7">
        <v>5285</v>
      </c>
      <c r="C7" s="7" t="s">
        <v>166</v>
      </c>
    </row>
    <row r="8" spans="1:3" x14ac:dyDescent="0.3">
      <c r="A8" s="10" t="s">
        <v>254</v>
      </c>
      <c r="B8" s="7">
        <v>8363</v>
      </c>
      <c r="C8" s="7" t="s">
        <v>166</v>
      </c>
    </row>
    <row r="9" spans="1:3" x14ac:dyDescent="0.3">
      <c r="A9" s="10" t="s">
        <v>255</v>
      </c>
      <c r="B9" s="7">
        <v>17435</v>
      </c>
      <c r="C9" s="7" t="s">
        <v>166</v>
      </c>
    </row>
    <row r="10" spans="1:3" x14ac:dyDescent="0.3">
      <c r="A10" s="10" t="s">
        <v>256</v>
      </c>
      <c r="B10" s="7">
        <v>17521</v>
      </c>
      <c r="C10" s="7" t="s">
        <v>166</v>
      </c>
    </row>
    <row r="11" spans="1:3" x14ac:dyDescent="0.3">
      <c r="A11" s="10" t="s">
        <v>257</v>
      </c>
      <c r="B11" s="7">
        <v>4793</v>
      </c>
      <c r="C11" s="7" t="s">
        <v>166</v>
      </c>
    </row>
    <row r="12" spans="1:3" x14ac:dyDescent="0.3">
      <c r="A12" s="10" t="s">
        <v>258</v>
      </c>
      <c r="B12" s="7">
        <v>16638</v>
      </c>
      <c r="C12" s="7" t="s">
        <v>166</v>
      </c>
    </row>
    <row r="13" spans="1:3" x14ac:dyDescent="0.3">
      <c r="A13" s="10" t="s">
        <v>259</v>
      </c>
      <c r="B13" s="7">
        <v>8158</v>
      </c>
      <c r="C13" s="7" t="s">
        <v>166</v>
      </c>
    </row>
    <row r="15" spans="1:3" s="22" customFormat="1" ht="18" x14ac:dyDescent="0.35">
      <c r="A15" s="20" t="s">
        <v>190</v>
      </c>
      <c r="B15" s="24">
        <f>SUM(B7:B13)</f>
        <v>78193</v>
      </c>
      <c r="C15" s="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F12" sqref="F11:F12"/>
    </sheetView>
  </sheetViews>
  <sheetFormatPr baseColWidth="10" defaultRowHeight="14.4" x14ac:dyDescent="0.3"/>
  <cols>
    <col min="1" max="1" width="11.5546875" style="1"/>
    <col min="2" max="2" width="12.44140625" customWidth="1"/>
    <col min="3" max="3" width="16.5546875" customWidth="1"/>
  </cols>
  <sheetData>
    <row r="1" spans="1:3" ht="21" x14ac:dyDescent="0.4">
      <c r="A1" s="38" t="s">
        <v>261</v>
      </c>
      <c r="B1" s="37"/>
      <c r="C1" s="37"/>
    </row>
    <row r="2" spans="1:3" x14ac:dyDescent="0.3">
      <c r="A2" s="10"/>
      <c r="B2" s="7"/>
      <c r="C2" s="7"/>
    </row>
    <row r="3" spans="1:3" ht="21" x14ac:dyDescent="0.4">
      <c r="A3" s="32"/>
      <c r="B3" s="8"/>
      <c r="C3" s="8" t="s">
        <v>262</v>
      </c>
    </row>
    <row r="4" spans="1:3" x14ac:dyDescent="0.3">
      <c r="A4" s="10"/>
      <c r="B4" s="7"/>
      <c r="C4" s="7"/>
    </row>
    <row r="5" spans="1:3" ht="18" x14ac:dyDescent="0.35">
      <c r="A5" s="11" t="s">
        <v>2</v>
      </c>
      <c r="B5" s="9" t="s">
        <v>27</v>
      </c>
      <c r="C5" s="9" t="s">
        <v>4</v>
      </c>
    </row>
    <row r="6" spans="1:3" x14ac:dyDescent="0.3">
      <c r="A6" s="10"/>
      <c r="B6" s="7"/>
      <c r="C6" s="7"/>
    </row>
    <row r="7" spans="1:3" x14ac:dyDescent="0.3">
      <c r="A7" s="10" t="s">
        <v>116</v>
      </c>
      <c r="B7" s="7">
        <v>6395</v>
      </c>
      <c r="C7" s="7" t="s">
        <v>166</v>
      </c>
    </row>
    <row r="8" spans="1:3" x14ac:dyDescent="0.3">
      <c r="A8" s="10" t="s">
        <v>263</v>
      </c>
      <c r="B8" s="7">
        <v>1232</v>
      </c>
      <c r="C8" s="7" t="s">
        <v>166</v>
      </c>
    </row>
    <row r="9" spans="1:3" x14ac:dyDescent="0.3">
      <c r="A9" s="10" t="s">
        <v>264</v>
      </c>
      <c r="B9" s="7">
        <v>708</v>
      </c>
      <c r="C9" s="7" t="s">
        <v>166</v>
      </c>
    </row>
    <row r="10" spans="1:3" x14ac:dyDescent="0.3">
      <c r="A10" s="10" t="s">
        <v>117</v>
      </c>
      <c r="B10" s="7">
        <v>3283</v>
      </c>
      <c r="C10" s="7" t="s">
        <v>166</v>
      </c>
    </row>
    <row r="11" spans="1:3" x14ac:dyDescent="0.3">
      <c r="A11" s="10" t="s">
        <v>265</v>
      </c>
      <c r="B11" s="7">
        <v>42560</v>
      </c>
      <c r="C11" s="7" t="s">
        <v>166</v>
      </c>
    </row>
    <row r="12" spans="1:3" x14ac:dyDescent="0.3">
      <c r="A12" s="10"/>
      <c r="B12" s="7"/>
      <c r="C12" s="7"/>
    </row>
    <row r="13" spans="1:3" s="22" customFormat="1" ht="18" x14ac:dyDescent="0.35">
      <c r="A13" s="20" t="s">
        <v>204</v>
      </c>
      <c r="B13" s="24">
        <f>SUM(B7:B11)</f>
        <v>54178</v>
      </c>
      <c r="C13" s="24"/>
    </row>
    <row r="14" spans="1:3" x14ac:dyDescent="0.3">
      <c r="A14" s="10"/>
      <c r="B14" s="7"/>
      <c r="C14" s="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C5"/>
    </sheetView>
  </sheetViews>
  <sheetFormatPr baseColWidth="10" defaultRowHeight="14.4" x14ac:dyDescent="0.3"/>
  <cols>
    <col min="1" max="1" width="15.6640625" style="1" customWidth="1"/>
    <col min="2" max="2" width="14.88671875" customWidth="1"/>
    <col min="3" max="3" width="16.6640625" customWidth="1"/>
  </cols>
  <sheetData>
    <row r="1" spans="1:3" ht="21" x14ac:dyDescent="0.4">
      <c r="A1" s="38" t="s">
        <v>268</v>
      </c>
      <c r="B1" s="37"/>
      <c r="C1" s="37"/>
    </row>
    <row r="2" spans="1:3" x14ac:dyDescent="0.3">
      <c r="A2" s="10"/>
      <c r="B2" s="7"/>
      <c r="C2" s="7"/>
    </row>
    <row r="3" spans="1:3" ht="21" x14ac:dyDescent="0.4">
      <c r="A3" s="32"/>
      <c r="B3" s="8"/>
      <c r="C3" s="8" t="s">
        <v>269</v>
      </c>
    </row>
    <row r="4" spans="1:3" x14ac:dyDescent="0.3">
      <c r="A4" s="10"/>
      <c r="B4" s="7"/>
      <c r="C4" s="7"/>
    </row>
    <row r="5" spans="1:3" ht="18" x14ac:dyDescent="0.35">
      <c r="A5" s="11" t="s">
        <v>2</v>
      </c>
      <c r="B5" s="9" t="s">
        <v>27</v>
      </c>
      <c r="C5" s="9" t="s">
        <v>4</v>
      </c>
    </row>
    <row r="7" spans="1:3" x14ac:dyDescent="0.3">
      <c r="A7" s="10" t="s">
        <v>271</v>
      </c>
      <c r="B7" s="7">
        <v>2000</v>
      </c>
      <c r="C7" s="7" t="s">
        <v>166</v>
      </c>
    </row>
    <row r="8" spans="1:3" x14ac:dyDescent="0.3">
      <c r="A8" s="10" t="s">
        <v>270</v>
      </c>
      <c r="B8" s="7">
        <v>1000</v>
      </c>
      <c r="C8" s="7" t="s">
        <v>166</v>
      </c>
    </row>
    <row r="9" spans="1:3" x14ac:dyDescent="0.3">
      <c r="A9" s="10" t="s">
        <v>272</v>
      </c>
      <c r="B9" s="7">
        <v>1000</v>
      </c>
      <c r="C9" s="7" t="s">
        <v>166</v>
      </c>
    </row>
    <row r="10" spans="1:3" x14ac:dyDescent="0.3">
      <c r="A10" s="10" t="s">
        <v>273</v>
      </c>
      <c r="B10" s="7">
        <v>1000</v>
      </c>
      <c r="C10" s="7" t="s">
        <v>166</v>
      </c>
    </row>
    <row r="11" spans="1:3" x14ac:dyDescent="0.3">
      <c r="A11" s="10" t="s">
        <v>274</v>
      </c>
      <c r="B11" s="7">
        <v>1000</v>
      </c>
      <c r="C11" s="7" t="s">
        <v>166</v>
      </c>
    </row>
    <row r="12" spans="1:3" x14ac:dyDescent="0.3">
      <c r="A12" s="10" t="s">
        <v>275</v>
      </c>
      <c r="B12" s="7">
        <v>1696</v>
      </c>
      <c r="C12" s="7" t="s">
        <v>166</v>
      </c>
    </row>
    <row r="13" spans="1:3" x14ac:dyDescent="0.3">
      <c r="A13" s="10"/>
      <c r="B13" s="7"/>
    </row>
    <row r="14" spans="1:3" s="22" customFormat="1" ht="18" x14ac:dyDescent="0.35">
      <c r="A14" s="20" t="s">
        <v>204</v>
      </c>
      <c r="B14" s="24">
        <f>SUM(B7:B12)</f>
        <v>7696</v>
      </c>
    </row>
    <row r="15" spans="1:3" x14ac:dyDescent="0.3">
      <c r="A15" s="10"/>
      <c r="B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F10" sqref="F10"/>
    </sheetView>
  </sheetViews>
  <sheetFormatPr baseColWidth="10" defaultRowHeight="14.4" x14ac:dyDescent="0.3"/>
  <cols>
    <col min="1" max="1" width="14.88671875" style="1" customWidth="1"/>
    <col min="2" max="2" width="14.5546875" customWidth="1"/>
    <col min="3" max="3" width="16.44140625" customWidth="1"/>
  </cols>
  <sheetData>
    <row r="1" spans="1:3" ht="21" x14ac:dyDescent="0.4">
      <c r="A1" s="38" t="s">
        <v>280</v>
      </c>
      <c r="B1" s="37"/>
      <c r="C1" s="37"/>
    </row>
    <row r="2" spans="1:3" x14ac:dyDescent="0.3">
      <c r="A2" s="10"/>
      <c r="B2" s="7"/>
      <c r="C2" s="7"/>
    </row>
    <row r="3" spans="1:3" ht="21" x14ac:dyDescent="0.4">
      <c r="A3" s="32"/>
      <c r="B3" s="8"/>
      <c r="C3" s="8" t="s">
        <v>281</v>
      </c>
    </row>
    <row r="4" spans="1:3" x14ac:dyDescent="0.3">
      <c r="A4" s="40"/>
      <c r="B4" s="41"/>
      <c r="C4" s="41"/>
    </row>
    <row r="5" spans="1:3" ht="18" x14ac:dyDescent="0.35">
      <c r="A5" s="42" t="s">
        <v>2</v>
      </c>
      <c r="B5" s="43" t="s">
        <v>27</v>
      </c>
      <c r="C5" s="43" t="s">
        <v>4</v>
      </c>
    </row>
    <row r="6" spans="1:3" x14ac:dyDescent="0.3">
      <c r="A6" s="40"/>
      <c r="B6" s="41"/>
      <c r="C6" s="41"/>
    </row>
    <row r="7" spans="1:3" x14ac:dyDescent="0.3">
      <c r="A7" s="10" t="s">
        <v>282</v>
      </c>
      <c r="B7" s="7">
        <v>89500</v>
      </c>
      <c r="C7" s="7" t="s">
        <v>166</v>
      </c>
    </row>
    <row r="8" spans="1:3" x14ac:dyDescent="0.3">
      <c r="A8" s="10"/>
      <c r="B8" s="7"/>
      <c r="C8" s="7"/>
    </row>
    <row r="9" spans="1:3" s="22" customFormat="1" ht="18" x14ac:dyDescent="0.35">
      <c r="A9" s="20" t="s">
        <v>190</v>
      </c>
      <c r="B9" s="24">
        <v>89500</v>
      </c>
      <c r="C9" s="24"/>
    </row>
    <row r="10" spans="1:3" x14ac:dyDescent="0.3">
      <c r="A10" s="10"/>
      <c r="B10" s="7"/>
      <c r="C10" s="7"/>
    </row>
    <row r="11" spans="1:3" x14ac:dyDescent="0.3">
      <c r="A11" s="10"/>
      <c r="B11" s="7"/>
      <c r="C11" s="7"/>
    </row>
    <row r="12" spans="1:3" x14ac:dyDescent="0.3">
      <c r="A12" s="10"/>
      <c r="B12" s="7"/>
      <c r="C12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workbookViewId="0">
      <selection activeCell="E5" sqref="E5:E6"/>
    </sheetView>
  </sheetViews>
  <sheetFormatPr baseColWidth="10" defaultRowHeight="14.4" x14ac:dyDescent="0.3"/>
  <cols>
    <col min="3" max="3" width="12.109375" bestFit="1" customWidth="1"/>
  </cols>
  <sheetData>
    <row r="2" spans="1:3" s="22" customFormat="1" ht="18" x14ac:dyDescent="0.35">
      <c r="A2" s="22" t="s">
        <v>283</v>
      </c>
    </row>
    <row r="6" spans="1:3" s="28" customFormat="1" ht="18" x14ac:dyDescent="0.35">
      <c r="C6" s="39">
        <v>89500</v>
      </c>
    </row>
    <row r="7" spans="1:3" ht="18" x14ac:dyDescent="0.35">
      <c r="C7" s="39">
        <v>7696</v>
      </c>
    </row>
    <row r="8" spans="1:3" ht="18" x14ac:dyDescent="0.35">
      <c r="C8" s="39">
        <v>54178</v>
      </c>
    </row>
    <row r="9" spans="1:3" ht="18" x14ac:dyDescent="0.35">
      <c r="C9" s="39">
        <v>78193</v>
      </c>
    </row>
    <row r="10" spans="1:3" ht="18" x14ac:dyDescent="0.35">
      <c r="C10" s="39">
        <v>51210</v>
      </c>
    </row>
    <row r="11" spans="1:3" ht="18" x14ac:dyDescent="0.35">
      <c r="C11" s="39">
        <v>21465</v>
      </c>
    </row>
    <row r="12" spans="1:3" ht="18" x14ac:dyDescent="0.35">
      <c r="C12" s="39">
        <v>32132</v>
      </c>
    </row>
    <row r="13" spans="1:3" ht="18" x14ac:dyDescent="0.35">
      <c r="C13" s="39">
        <v>215235</v>
      </c>
    </row>
    <row r="14" spans="1:3" ht="18" x14ac:dyDescent="0.35">
      <c r="C14" s="39">
        <v>178201</v>
      </c>
    </row>
    <row r="15" spans="1:3" ht="18" x14ac:dyDescent="0.35">
      <c r="C15" s="39">
        <v>210052</v>
      </c>
    </row>
    <row r="16" spans="1:3" ht="18" x14ac:dyDescent="0.35">
      <c r="C16" s="39">
        <v>130856</v>
      </c>
    </row>
    <row r="17" spans="1:5" ht="18" x14ac:dyDescent="0.35">
      <c r="C17" s="39">
        <v>67350</v>
      </c>
    </row>
    <row r="18" spans="1:5" ht="18" x14ac:dyDescent="0.35">
      <c r="C18" s="39">
        <v>47345</v>
      </c>
    </row>
    <row r="19" spans="1:5" ht="18" x14ac:dyDescent="0.35">
      <c r="C19" s="39">
        <v>82680</v>
      </c>
    </row>
    <row r="23" spans="1:5" s="36" customFormat="1" ht="21" x14ac:dyDescent="0.4">
      <c r="A23" s="36" t="s">
        <v>215</v>
      </c>
      <c r="C23" s="36">
        <f>SUM(C6:C19)</f>
        <v>1266093</v>
      </c>
      <c r="E23" s="36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10" workbookViewId="0">
      <selection activeCell="A30" sqref="A30:XFD30"/>
    </sheetView>
  </sheetViews>
  <sheetFormatPr baseColWidth="10" defaultRowHeight="14.4" x14ac:dyDescent="0.3"/>
  <cols>
    <col min="1" max="1" width="13.21875" style="7" customWidth="1"/>
    <col min="2" max="2" width="11.6640625" style="7" customWidth="1"/>
    <col min="3" max="3" width="25" style="7" customWidth="1"/>
  </cols>
  <sheetData>
    <row r="1" spans="1:3" s="13" customFormat="1" ht="21" x14ac:dyDescent="0.4">
      <c r="A1" s="13" t="s">
        <v>24</v>
      </c>
      <c r="C1" s="13" t="s">
        <v>23</v>
      </c>
    </row>
    <row r="2" spans="1:3" s="31" customFormat="1" x14ac:dyDescent="0.3"/>
    <row r="3" spans="1:3" s="13" customFormat="1" ht="21" x14ac:dyDescent="0.4">
      <c r="A3" s="13" t="s">
        <v>25</v>
      </c>
    </row>
    <row r="5" spans="1:3" s="6" customFormat="1" ht="18" x14ac:dyDescent="0.35">
      <c r="A5" s="9" t="s">
        <v>26</v>
      </c>
      <c r="B5" s="9" t="s">
        <v>27</v>
      </c>
      <c r="C5" s="9" t="s">
        <v>28</v>
      </c>
    </row>
    <row r="7" spans="1:3" x14ac:dyDescent="0.3">
      <c r="A7" s="10" t="s">
        <v>29</v>
      </c>
      <c r="B7" s="7">
        <v>7504</v>
      </c>
      <c r="C7" s="7" t="s">
        <v>38</v>
      </c>
    </row>
    <row r="8" spans="1:3" x14ac:dyDescent="0.3">
      <c r="A8" s="10" t="s">
        <v>30</v>
      </c>
      <c r="B8" s="7">
        <v>576</v>
      </c>
      <c r="C8" s="7" t="s">
        <v>31</v>
      </c>
    </row>
    <row r="9" spans="1:3" x14ac:dyDescent="0.3">
      <c r="A9" s="10"/>
    </row>
    <row r="10" spans="1:3" x14ac:dyDescent="0.3">
      <c r="A10" s="10" t="s">
        <v>32</v>
      </c>
      <c r="B10" s="7">
        <v>5258</v>
      </c>
      <c r="C10" s="7" t="s">
        <v>37</v>
      </c>
    </row>
    <row r="11" spans="1:3" x14ac:dyDescent="0.3">
      <c r="A11" s="10" t="s">
        <v>33</v>
      </c>
      <c r="B11" s="7">
        <v>168</v>
      </c>
      <c r="C11" s="7" t="s">
        <v>36</v>
      </c>
    </row>
    <row r="12" spans="1:3" x14ac:dyDescent="0.3">
      <c r="A12" s="10" t="s">
        <v>34</v>
      </c>
      <c r="B12" s="7">
        <v>4857</v>
      </c>
      <c r="C12" s="7" t="s">
        <v>35</v>
      </c>
    </row>
    <row r="13" spans="1:3" x14ac:dyDescent="0.3">
      <c r="A13" s="10"/>
    </row>
    <row r="14" spans="1:3" x14ac:dyDescent="0.3">
      <c r="A14" s="10" t="s">
        <v>39</v>
      </c>
      <c r="B14" s="7">
        <v>2500</v>
      </c>
      <c r="C14" s="7" t="s">
        <v>40</v>
      </c>
    </row>
    <row r="15" spans="1:3" x14ac:dyDescent="0.3">
      <c r="A15" s="10" t="s">
        <v>41</v>
      </c>
      <c r="B15" s="7">
        <v>6970</v>
      </c>
      <c r="C15" s="7" t="s">
        <v>164</v>
      </c>
    </row>
    <row r="16" spans="1:3" x14ac:dyDescent="0.3">
      <c r="A16" s="10"/>
    </row>
    <row r="17" spans="1:3" x14ac:dyDescent="0.3">
      <c r="A17" s="10"/>
    </row>
    <row r="18" spans="1:3" s="13" customFormat="1" ht="21" x14ac:dyDescent="0.4">
      <c r="A18" s="12" t="s">
        <v>42</v>
      </c>
    </row>
    <row r="19" spans="1:3" x14ac:dyDescent="0.3">
      <c r="A19" s="10"/>
    </row>
    <row r="20" spans="1:3" s="6" customFormat="1" ht="18" x14ac:dyDescent="0.35">
      <c r="A20" s="9" t="s">
        <v>26</v>
      </c>
      <c r="B20" s="9" t="s">
        <v>27</v>
      </c>
      <c r="C20" s="9" t="s">
        <v>28</v>
      </c>
    </row>
    <row r="21" spans="1:3" x14ac:dyDescent="0.3">
      <c r="A21" s="10"/>
    </row>
    <row r="22" spans="1:3" x14ac:dyDescent="0.3">
      <c r="A22" s="10" t="s">
        <v>43</v>
      </c>
      <c r="B22" s="7">
        <v>5052</v>
      </c>
      <c r="C22" s="7" t="s">
        <v>44</v>
      </c>
    </row>
    <row r="23" spans="1:3" x14ac:dyDescent="0.3">
      <c r="A23" s="10" t="s">
        <v>45</v>
      </c>
      <c r="B23" s="7">
        <v>5121</v>
      </c>
      <c r="C23" s="7" t="s">
        <v>36</v>
      </c>
    </row>
    <row r="24" spans="1:3" x14ac:dyDescent="0.3">
      <c r="A24" s="10"/>
    </row>
    <row r="25" spans="1:3" x14ac:dyDescent="0.3">
      <c r="A25" s="10" t="s">
        <v>46</v>
      </c>
      <c r="B25" s="7">
        <v>4817</v>
      </c>
      <c r="C25" s="7" t="s">
        <v>47</v>
      </c>
    </row>
    <row r="26" spans="1:3" x14ac:dyDescent="0.3">
      <c r="A26" s="10" t="s">
        <v>48</v>
      </c>
      <c r="B26" s="7">
        <v>4522</v>
      </c>
      <c r="C26" s="7" t="s">
        <v>40</v>
      </c>
    </row>
    <row r="27" spans="1:3" x14ac:dyDescent="0.3">
      <c r="A27" s="10"/>
    </row>
    <row r="28" spans="1:3" x14ac:dyDescent="0.3">
      <c r="A28" s="10"/>
    </row>
    <row r="29" spans="1:3" x14ac:dyDescent="0.3">
      <c r="A29" s="10"/>
    </row>
    <row r="30" spans="1:3" s="22" customFormat="1" ht="18" x14ac:dyDescent="0.35">
      <c r="A30" s="20" t="s">
        <v>64</v>
      </c>
      <c r="B30" s="24">
        <f>SUM(B7:B27)</f>
        <v>47345</v>
      </c>
      <c r="C30" s="24"/>
    </row>
    <row r="31" spans="1:3" x14ac:dyDescent="0.3">
      <c r="A31" s="10"/>
    </row>
    <row r="32" spans="1:3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G2" sqref="G2:G20"/>
    </sheetView>
  </sheetViews>
  <sheetFormatPr baseColWidth="10" defaultRowHeight="14.4" x14ac:dyDescent="0.3"/>
  <cols>
    <col min="2" max="2" width="15.77734375" style="7" customWidth="1"/>
    <col min="3" max="3" width="27" customWidth="1"/>
    <col min="4" max="4" width="11.5546875" style="7"/>
  </cols>
  <sheetData>
    <row r="1" spans="1:4" s="4" customFormat="1" ht="21" x14ac:dyDescent="0.4">
      <c r="A1" s="4" t="s">
        <v>165</v>
      </c>
      <c r="B1" s="8"/>
      <c r="C1" s="4" t="s">
        <v>49</v>
      </c>
      <c r="D1" s="8"/>
    </row>
    <row r="3" spans="1:4" s="6" customFormat="1" ht="18" x14ac:dyDescent="0.35">
      <c r="A3" s="9" t="s">
        <v>2</v>
      </c>
      <c r="B3" s="9" t="s">
        <v>27</v>
      </c>
      <c r="C3" s="9" t="s">
        <v>4</v>
      </c>
      <c r="D3" s="9"/>
    </row>
    <row r="4" spans="1:4" x14ac:dyDescent="0.3">
      <c r="A4" s="7"/>
      <c r="C4" s="7"/>
    </row>
    <row r="5" spans="1:4" x14ac:dyDescent="0.3">
      <c r="A5" s="10" t="s">
        <v>50</v>
      </c>
      <c r="B5" s="7">
        <v>7730</v>
      </c>
      <c r="C5" s="7" t="s">
        <v>51</v>
      </c>
    </row>
    <row r="6" spans="1:4" x14ac:dyDescent="0.3">
      <c r="A6" s="10" t="s">
        <v>52</v>
      </c>
      <c r="B6" s="7">
        <v>7313</v>
      </c>
      <c r="C6" s="7" t="s">
        <v>166</v>
      </c>
    </row>
    <row r="7" spans="1:4" x14ac:dyDescent="0.3">
      <c r="A7" s="10" t="s">
        <v>53</v>
      </c>
      <c r="B7" s="7">
        <v>7195</v>
      </c>
      <c r="C7" s="7" t="s">
        <v>166</v>
      </c>
    </row>
    <row r="8" spans="1:4" x14ac:dyDescent="0.3">
      <c r="A8" s="10"/>
      <c r="C8" s="7"/>
    </row>
    <row r="9" spans="1:4" x14ac:dyDescent="0.3">
      <c r="A9" s="10" t="s">
        <v>54</v>
      </c>
      <c r="B9" s="7">
        <v>29915</v>
      </c>
      <c r="C9" s="7" t="s">
        <v>56</v>
      </c>
    </row>
    <row r="10" spans="1:4" x14ac:dyDescent="0.3">
      <c r="A10" s="10" t="s">
        <v>55</v>
      </c>
      <c r="B10" s="7">
        <v>3134</v>
      </c>
      <c r="C10" s="7" t="s">
        <v>111</v>
      </c>
    </row>
    <row r="11" spans="1:4" x14ac:dyDescent="0.3">
      <c r="A11" s="10"/>
      <c r="C11" s="7"/>
    </row>
    <row r="12" spans="1:4" x14ac:dyDescent="0.3">
      <c r="A12" s="10" t="s">
        <v>57</v>
      </c>
      <c r="B12" s="7">
        <v>6600</v>
      </c>
      <c r="C12" s="7" t="s">
        <v>166</v>
      </c>
    </row>
    <row r="13" spans="1:4" x14ac:dyDescent="0.3">
      <c r="A13" s="10" t="s">
        <v>58</v>
      </c>
      <c r="B13" s="7">
        <v>1225</v>
      </c>
      <c r="C13" s="7" t="s">
        <v>59</v>
      </c>
    </row>
    <row r="14" spans="1:4" x14ac:dyDescent="0.3">
      <c r="A14" s="10" t="s">
        <v>60</v>
      </c>
      <c r="B14" s="7">
        <v>4238</v>
      </c>
      <c r="C14" s="7" t="s">
        <v>61</v>
      </c>
    </row>
    <row r="15" spans="1:4" x14ac:dyDescent="0.3">
      <c r="A15" s="10"/>
      <c r="C15" s="7"/>
    </row>
    <row r="16" spans="1:4" x14ac:dyDescent="0.3">
      <c r="A16" s="10" t="s">
        <v>63</v>
      </c>
      <c r="B16" s="7">
        <v>17585</v>
      </c>
      <c r="C16" s="7" t="s">
        <v>40</v>
      </c>
    </row>
    <row r="17" spans="1:4" x14ac:dyDescent="0.3">
      <c r="A17" s="10"/>
      <c r="C17" s="7"/>
    </row>
    <row r="18" spans="1:4" x14ac:dyDescent="0.3">
      <c r="A18" s="10"/>
      <c r="C18" s="7"/>
    </row>
    <row r="19" spans="1:4" x14ac:dyDescent="0.3">
      <c r="A19" s="10"/>
      <c r="C19" s="7"/>
    </row>
    <row r="20" spans="1:4" x14ac:dyDescent="0.3">
      <c r="A20" s="10"/>
      <c r="C20" s="7"/>
    </row>
    <row r="21" spans="1:4" s="22" customFormat="1" ht="18" x14ac:dyDescent="0.35">
      <c r="A21" s="20" t="s">
        <v>64</v>
      </c>
      <c r="B21" s="24">
        <f>SUM(B5:B15)</f>
        <v>67350</v>
      </c>
      <c r="C21" s="24"/>
      <c r="D21" s="24"/>
    </row>
    <row r="22" spans="1:4" x14ac:dyDescent="0.3">
      <c r="A22" s="10"/>
      <c r="C22" s="7"/>
    </row>
    <row r="23" spans="1:4" x14ac:dyDescent="0.3">
      <c r="A23" s="10"/>
      <c r="C23" s="7"/>
    </row>
    <row r="24" spans="1:4" x14ac:dyDescent="0.3">
      <c r="A24" s="1"/>
    </row>
    <row r="25" spans="1:4" x14ac:dyDescent="0.3">
      <c r="A25" s="1"/>
    </row>
    <row r="26" spans="1:4" x14ac:dyDescent="0.3">
      <c r="A26" s="1"/>
    </row>
    <row r="27" spans="1:4" x14ac:dyDescent="0.3">
      <c r="A27" s="1"/>
    </row>
    <row r="28" spans="1:4" x14ac:dyDescent="0.3">
      <c r="A28" s="1"/>
    </row>
    <row r="29" spans="1:4" x14ac:dyDescent="0.3">
      <c r="A29" s="1"/>
    </row>
    <row r="30" spans="1:4" x14ac:dyDescent="0.3">
      <c r="A30" s="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67" workbookViewId="0">
      <selection activeCell="C2" sqref="C2"/>
    </sheetView>
  </sheetViews>
  <sheetFormatPr baseColWidth="10" defaultRowHeight="14.4" x14ac:dyDescent="0.3"/>
  <cols>
    <col min="1" max="1" width="15.5546875" style="1" customWidth="1"/>
    <col min="2" max="2" width="11.5546875" style="18"/>
    <col min="3" max="3" width="22.5546875" customWidth="1"/>
  </cols>
  <sheetData>
    <row r="1" spans="1:3" s="4" customFormat="1" ht="21" x14ac:dyDescent="0.4">
      <c r="A1" s="3" t="s">
        <v>65</v>
      </c>
      <c r="B1" s="15"/>
      <c r="C1" s="4" t="s">
        <v>250</v>
      </c>
    </row>
    <row r="3" spans="1:3" s="2" customFormat="1" ht="21" x14ac:dyDescent="0.4">
      <c r="A3" s="3" t="s">
        <v>67</v>
      </c>
      <c r="B3" s="16"/>
    </row>
    <row r="5" spans="1:3" s="6" customFormat="1" ht="18" x14ac:dyDescent="0.35">
      <c r="A5" s="5" t="s">
        <v>2</v>
      </c>
      <c r="B5" s="17" t="s">
        <v>27</v>
      </c>
    </row>
    <row r="6" spans="1:3" x14ac:dyDescent="0.3">
      <c r="A6" s="10"/>
      <c r="C6" s="7"/>
    </row>
    <row r="7" spans="1:3" x14ac:dyDescent="0.3">
      <c r="A7" s="10" t="s">
        <v>68</v>
      </c>
      <c r="B7" s="18">
        <v>620</v>
      </c>
      <c r="C7" s="7" t="s">
        <v>109</v>
      </c>
    </row>
    <row r="8" spans="1:3" x14ac:dyDescent="0.3">
      <c r="A8" s="10" t="s">
        <v>69</v>
      </c>
      <c r="B8" s="18">
        <v>606</v>
      </c>
      <c r="C8" s="7" t="s">
        <v>109</v>
      </c>
    </row>
    <row r="9" spans="1:3" x14ac:dyDescent="0.3">
      <c r="A9" s="10" t="s">
        <v>39</v>
      </c>
      <c r="B9" s="18">
        <v>617</v>
      </c>
      <c r="C9" s="7" t="s">
        <v>109</v>
      </c>
    </row>
    <row r="10" spans="1:3" x14ac:dyDescent="0.3">
      <c r="A10" s="10" t="s">
        <v>70</v>
      </c>
      <c r="B10" s="18">
        <v>618</v>
      </c>
      <c r="C10" s="7" t="s">
        <v>109</v>
      </c>
    </row>
    <row r="11" spans="1:3" x14ac:dyDescent="0.3">
      <c r="A11" s="10" t="s">
        <v>71</v>
      </c>
      <c r="B11" s="18">
        <v>615</v>
      </c>
      <c r="C11" s="7" t="s">
        <v>109</v>
      </c>
    </row>
    <row r="12" spans="1:3" x14ac:dyDescent="0.3">
      <c r="A12" s="10" t="s">
        <v>72</v>
      </c>
      <c r="B12" s="18">
        <v>620</v>
      </c>
      <c r="C12" s="7" t="s">
        <v>109</v>
      </c>
    </row>
    <row r="13" spans="1:3" x14ac:dyDescent="0.3">
      <c r="A13" s="10" t="s">
        <v>73</v>
      </c>
      <c r="B13" s="18">
        <v>622</v>
      </c>
      <c r="C13" s="7" t="s">
        <v>109</v>
      </c>
    </row>
    <row r="14" spans="1:3" x14ac:dyDescent="0.3">
      <c r="A14" s="10" t="s">
        <v>74</v>
      </c>
      <c r="B14" s="18">
        <v>619</v>
      </c>
      <c r="C14" s="7" t="s">
        <v>109</v>
      </c>
    </row>
    <row r="15" spans="1:3" x14ac:dyDescent="0.3">
      <c r="A15" s="10" t="s">
        <v>75</v>
      </c>
      <c r="B15" s="18">
        <v>613</v>
      </c>
      <c r="C15" s="7" t="s">
        <v>109</v>
      </c>
    </row>
    <row r="16" spans="1:3" x14ac:dyDescent="0.3">
      <c r="A16" s="10" t="s">
        <v>76</v>
      </c>
      <c r="B16" s="18">
        <v>981</v>
      </c>
      <c r="C16" s="7" t="s">
        <v>109</v>
      </c>
    </row>
    <row r="17" spans="1:3" x14ac:dyDescent="0.3">
      <c r="A17" s="10" t="s">
        <v>77</v>
      </c>
      <c r="B17" s="18">
        <v>736</v>
      </c>
      <c r="C17" s="7" t="s">
        <v>109</v>
      </c>
    </row>
    <row r="18" spans="1:3" x14ac:dyDescent="0.3">
      <c r="A18" s="10" t="s">
        <v>78</v>
      </c>
      <c r="B18" s="18">
        <v>733</v>
      </c>
      <c r="C18" s="7" t="s">
        <v>109</v>
      </c>
    </row>
    <row r="19" spans="1:3" x14ac:dyDescent="0.3">
      <c r="A19" s="10" t="s">
        <v>79</v>
      </c>
      <c r="B19" s="18">
        <v>614</v>
      </c>
      <c r="C19" s="7" t="s">
        <v>109</v>
      </c>
    </row>
    <row r="20" spans="1:3" x14ac:dyDescent="0.3">
      <c r="A20" s="10" t="s">
        <v>70</v>
      </c>
      <c r="B20" s="18">
        <v>620</v>
      </c>
      <c r="C20" s="7" t="s">
        <v>109</v>
      </c>
    </row>
    <row r="21" spans="1:3" x14ac:dyDescent="0.3">
      <c r="A21" s="10" t="s">
        <v>80</v>
      </c>
      <c r="B21" s="18">
        <v>631</v>
      </c>
      <c r="C21" s="7" t="s">
        <v>109</v>
      </c>
    </row>
    <row r="22" spans="1:3" x14ac:dyDescent="0.3">
      <c r="A22" s="10" t="s">
        <v>81</v>
      </c>
      <c r="B22" s="18">
        <v>6691</v>
      </c>
      <c r="C22" s="7"/>
    </row>
    <row r="23" spans="1:3" x14ac:dyDescent="0.3">
      <c r="A23" s="10" t="s">
        <v>82</v>
      </c>
      <c r="B23" s="18">
        <v>19092</v>
      </c>
      <c r="C23" s="7" t="s">
        <v>109</v>
      </c>
    </row>
    <row r="24" spans="1:3" x14ac:dyDescent="0.3">
      <c r="A24" s="10" t="s">
        <v>83</v>
      </c>
      <c r="B24" s="18">
        <v>609</v>
      </c>
      <c r="C24" s="7" t="s">
        <v>109</v>
      </c>
    </row>
    <row r="25" spans="1:3" x14ac:dyDescent="0.3">
      <c r="A25" s="10" t="s">
        <v>84</v>
      </c>
      <c r="B25" s="18">
        <v>613</v>
      </c>
      <c r="C25" s="7" t="s">
        <v>109</v>
      </c>
    </row>
    <row r="26" spans="1:3" x14ac:dyDescent="0.3">
      <c r="A26" s="10" t="s">
        <v>20</v>
      </c>
      <c r="B26" s="18">
        <v>613</v>
      </c>
      <c r="C26" s="7" t="s">
        <v>109</v>
      </c>
    </row>
    <row r="27" spans="1:3" x14ac:dyDescent="0.3">
      <c r="A27" s="10" t="s">
        <v>85</v>
      </c>
      <c r="B27" s="18">
        <v>609</v>
      </c>
      <c r="C27" s="7" t="s">
        <v>109</v>
      </c>
    </row>
    <row r="28" spans="1:3" x14ac:dyDescent="0.3">
      <c r="A28" s="10" t="s">
        <v>86</v>
      </c>
      <c r="B28" s="18">
        <v>2220</v>
      </c>
      <c r="C28" s="7" t="s">
        <v>109</v>
      </c>
    </row>
    <row r="29" spans="1:3" x14ac:dyDescent="0.3">
      <c r="A29" s="10" t="s">
        <v>87</v>
      </c>
      <c r="B29" s="18">
        <v>2200</v>
      </c>
      <c r="C29" s="7" t="s">
        <v>109</v>
      </c>
    </row>
    <row r="30" spans="1:3" x14ac:dyDescent="0.3">
      <c r="A30" s="10" t="s">
        <v>88</v>
      </c>
      <c r="B30" s="18">
        <v>2200</v>
      </c>
      <c r="C30" s="7" t="s">
        <v>109</v>
      </c>
    </row>
    <row r="31" spans="1:3" x14ac:dyDescent="0.3">
      <c r="A31" s="10" t="s">
        <v>89</v>
      </c>
      <c r="B31" s="18">
        <v>1287</v>
      </c>
      <c r="C31" s="7" t="s">
        <v>109</v>
      </c>
    </row>
    <row r="32" spans="1:3" x14ac:dyDescent="0.3">
      <c r="A32" s="10" t="s">
        <v>90</v>
      </c>
      <c r="B32" s="18">
        <v>1125</v>
      </c>
      <c r="C32" s="7" t="s">
        <v>109</v>
      </c>
    </row>
    <row r="33" spans="1:3" x14ac:dyDescent="0.3">
      <c r="A33" s="10" t="s">
        <v>91</v>
      </c>
      <c r="B33" s="18">
        <v>1208</v>
      </c>
      <c r="C33" s="7" t="s">
        <v>109</v>
      </c>
    </row>
    <row r="34" spans="1:3" x14ac:dyDescent="0.3">
      <c r="A34" s="10" t="s">
        <v>92</v>
      </c>
      <c r="B34" s="18">
        <v>1208</v>
      </c>
      <c r="C34" s="7" t="s">
        <v>109</v>
      </c>
    </row>
    <row r="35" spans="1:3" x14ac:dyDescent="0.3">
      <c r="A35" s="10" t="s">
        <v>93</v>
      </c>
      <c r="B35" s="18">
        <v>1418</v>
      </c>
      <c r="C35" s="7" t="s">
        <v>109</v>
      </c>
    </row>
    <row r="36" spans="1:3" x14ac:dyDescent="0.3">
      <c r="A36" s="10" t="s">
        <v>94</v>
      </c>
      <c r="B36" s="18">
        <v>1209</v>
      </c>
      <c r="C36" s="7" t="s">
        <v>109</v>
      </c>
    </row>
    <row r="37" spans="1:3" x14ac:dyDescent="0.3">
      <c r="A37" s="10" t="s">
        <v>95</v>
      </c>
      <c r="B37" s="18">
        <v>1209</v>
      </c>
      <c r="C37" s="7" t="s">
        <v>109</v>
      </c>
    </row>
    <row r="38" spans="1:3" x14ac:dyDescent="0.3">
      <c r="A38" s="10" t="s">
        <v>96</v>
      </c>
      <c r="B38" s="18">
        <v>1295</v>
      </c>
      <c r="C38" s="7" t="s">
        <v>109</v>
      </c>
    </row>
    <row r="39" spans="1:3" x14ac:dyDescent="0.3">
      <c r="A39" s="10" t="s">
        <v>106</v>
      </c>
      <c r="B39" s="18">
        <v>5485</v>
      </c>
      <c r="C39" s="7" t="s">
        <v>15</v>
      </c>
    </row>
    <row r="40" spans="1:3" x14ac:dyDescent="0.3">
      <c r="A40" s="10" t="s">
        <v>107</v>
      </c>
      <c r="B40" s="18">
        <v>2007</v>
      </c>
      <c r="C40" s="7" t="s">
        <v>15</v>
      </c>
    </row>
    <row r="41" spans="1:3" x14ac:dyDescent="0.3">
      <c r="A41" s="10" t="s">
        <v>108</v>
      </c>
      <c r="B41" s="18">
        <v>2998</v>
      </c>
      <c r="C41" s="7" t="s">
        <v>15</v>
      </c>
    </row>
    <row r="42" spans="1:3" x14ac:dyDescent="0.3">
      <c r="A42" s="10" t="s">
        <v>32</v>
      </c>
      <c r="B42" s="18">
        <v>616</v>
      </c>
      <c r="C42" s="7" t="s">
        <v>109</v>
      </c>
    </row>
    <row r="43" spans="1:3" x14ac:dyDescent="0.3">
      <c r="A43" s="10" t="s">
        <v>112</v>
      </c>
      <c r="B43" s="18">
        <v>622</v>
      </c>
      <c r="C43" s="7" t="s">
        <v>109</v>
      </c>
    </row>
    <row r="44" spans="1:3" x14ac:dyDescent="0.3">
      <c r="A44" s="10" t="s">
        <v>113</v>
      </c>
      <c r="B44" s="18">
        <v>16260</v>
      </c>
      <c r="C44" s="7" t="s">
        <v>109</v>
      </c>
    </row>
    <row r="45" spans="1:3" x14ac:dyDescent="0.3">
      <c r="A45" s="10" t="s">
        <v>114</v>
      </c>
      <c r="B45" s="18">
        <v>3231</v>
      </c>
      <c r="C45" s="7" t="s">
        <v>123</v>
      </c>
    </row>
    <row r="46" spans="1:3" x14ac:dyDescent="0.3">
      <c r="A46" s="10" t="s">
        <v>115</v>
      </c>
      <c r="B46" s="18">
        <v>1363</v>
      </c>
      <c r="C46" s="7" t="s">
        <v>109</v>
      </c>
    </row>
    <row r="47" spans="1:3" x14ac:dyDescent="0.3">
      <c r="A47" s="10" t="s">
        <v>14</v>
      </c>
      <c r="B47" s="18">
        <v>5443</v>
      </c>
      <c r="C47" s="7" t="s">
        <v>124</v>
      </c>
    </row>
    <row r="48" spans="1:3" x14ac:dyDescent="0.3">
      <c r="A48" s="10" t="s">
        <v>116</v>
      </c>
      <c r="B48" s="18">
        <v>3962</v>
      </c>
      <c r="C48" s="7" t="s">
        <v>124</v>
      </c>
    </row>
    <row r="49" spans="1:3" x14ac:dyDescent="0.3">
      <c r="A49" s="10" t="s">
        <v>117</v>
      </c>
      <c r="B49" s="18">
        <v>6468</v>
      </c>
      <c r="C49" s="7" t="s">
        <v>124</v>
      </c>
    </row>
    <row r="50" spans="1:3" x14ac:dyDescent="0.3">
      <c r="A50" s="10" t="s">
        <v>118</v>
      </c>
      <c r="B50" s="18">
        <v>104</v>
      </c>
      <c r="C50" s="7" t="s">
        <v>124</v>
      </c>
    </row>
    <row r="51" spans="1:3" x14ac:dyDescent="0.3">
      <c r="A51" s="10" t="s">
        <v>119</v>
      </c>
      <c r="B51" s="18">
        <v>17185</v>
      </c>
      <c r="C51" s="7" t="s">
        <v>124</v>
      </c>
    </row>
    <row r="52" spans="1:3" x14ac:dyDescent="0.3">
      <c r="A52" s="10" t="s">
        <v>120</v>
      </c>
      <c r="B52" s="18">
        <v>102</v>
      </c>
      <c r="C52" s="7" t="s">
        <v>124</v>
      </c>
    </row>
    <row r="53" spans="1:3" x14ac:dyDescent="0.3">
      <c r="A53" s="10" t="s">
        <v>82</v>
      </c>
      <c r="B53" s="18">
        <v>1998</v>
      </c>
      <c r="C53" s="7" t="s">
        <v>124</v>
      </c>
    </row>
    <row r="54" spans="1:3" x14ac:dyDescent="0.3">
      <c r="A54" s="10" t="s">
        <v>81</v>
      </c>
      <c r="B54" s="18">
        <v>6691</v>
      </c>
      <c r="C54" s="7" t="s">
        <v>123</v>
      </c>
    </row>
    <row r="55" spans="1:3" x14ac:dyDescent="0.3">
      <c r="A55" s="10" t="s">
        <v>121</v>
      </c>
      <c r="B55" s="18">
        <v>164</v>
      </c>
      <c r="C55" s="7" t="s">
        <v>109</v>
      </c>
    </row>
    <row r="56" spans="1:3" x14ac:dyDescent="0.3">
      <c r="A56" s="10" t="s">
        <v>122</v>
      </c>
      <c r="B56" s="18">
        <v>444</v>
      </c>
      <c r="C56" s="7" t="s">
        <v>123</v>
      </c>
    </row>
    <row r="57" spans="1:3" x14ac:dyDescent="0.3">
      <c r="A57" s="10"/>
      <c r="C57" s="7"/>
    </row>
    <row r="58" spans="1:3" x14ac:dyDescent="0.3">
      <c r="A58" s="10"/>
      <c r="C58" s="7"/>
    </row>
    <row r="59" spans="1:3" ht="15.6" x14ac:dyDescent="0.3">
      <c r="A59" s="14" t="s">
        <v>160</v>
      </c>
      <c r="B59" s="19">
        <f>SUM(B8:B57)</f>
        <v>129194</v>
      </c>
      <c r="C59" s="7"/>
    </row>
    <row r="60" spans="1:3" x14ac:dyDescent="0.3">
      <c r="A60" s="10"/>
      <c r="C60" s="7"/>
    </row>
    <row r="61" spans="1:3" x14ac:dyDescent="0.3">
      <c r="A61" s="10"/>
      <c r="C61" s="7"/>
    </row>
    <row r="62" spans="1:3" x14ac:dyDescent="0.3">
      <c r="A62" s="10"/>
      <c r="C62" s="7"/>
    </row>
    <row r="63" spans="1:3" x14ac:dyDescent="0.3">
      <c r="A63" s="10"/>
      <c r="C63" s="7"/>
    </row>
    <row r="64" spans="1:3" x14ac:dyDescent="0.3">
      <c r="A64" s="10"/>
      <c r="C64" s="7"/>
    </row>
    <row r="65" spans="1:3" x14ac:dyDescent="0.3">
      <c r="A65" s="10"/>
      <c r="C65" s="7"/>
    </row>
    <row r="66" spans="1:3" s="4" customFormat="1" ht="21" x14ac:dyDescent="0.4">
      <c r="A66" s="3" t="s">
        <v>110</v>
      </c>
      <c r="B66" s="15"/>
    </row>
    <row r="68" spans="1:3" s="6" customFormat="1" ht="18" x14ac:dyDescent="0.35">
      <c r="A68" s="5" t="s">
        <v>2</v>
      </c>
      <c r="B68" s="17" t="s">
        <v>27</v>
      </c>
      <c r="C68" s="6" t="s">
        <v>4</v>
      </c>
    </row>
    <row r="70" spans="1:3" x14ac:dyDescent="0.3">
      <c r="A70" s="10" t="s">
        <v>98</v>
      </c>
      <c r="B70" s="18">
        <v>1000</v>
      </c>
      <c r="C70" s="7" t="s">
        <v>105</v>
      </c>
    </row>
    <row r="71" spans="1:3" x14ac:dyDescent="0.3">
      <c r="A71" s="10" t="s">
        <v>99</v>
      </c>
      <c r="B71" s="18">
        <v>974</v>
      </c>
      <c r="C71" s="7" t="s">
        <v>105</v>
      </c>
    </row>
    <row r="72" spans="1:3" x14ac:dyDescent="0.3">
      <c r="A72" s="10" t="s">
        <v>22</v>
      </c>
      <c r="B72" s="18">
        <v>974</v>
      </c>
      <c r="C72" s="7" t="s">
        <v>105</v>
      </c>
    </row>
    <row r="73" spans="1:3" x14ac:dyDescent="0.3">
      <c r="A73" s="10" t="s">
        <v>100</v>
      </c>
      <c r="B73" s="18">
        <v>974</v>
      </c>
      <c r="C73" s="7" t="s">
        <v>105</v>
      </c>
    </row>
    <row r="74" spans="1:3" x14ac:dyDescent="0.3">
      <c r="A74" s="10" t="s">
        <v>101</v>
      </c>
      <c r="B74" s="18">
        <v>1000</v>
      </c>
      <c r="C74" s="7" t="s">
        <v>105</v>
      </c>
    </row>
    <row r="75" spans="1:3" x14ac:dyDescent="0.3">
      <c r="A75" s="10" t="s">
        <v>102</v>
      </c>
      <c r="B75" s="18">
        <v>1523</v>
      </c>
      <c r="C75" s="7" t="s">
        <v>105</v>
      </c>
    </row>
    <row r="76" spans="1:3" x14ac:dyDescent="0.3">
      <c r="A76" s="10" t="s">
        <v>103</v>
      </c>
      <c r="B76" s="18">
        <v>1622</v>
      </c>
      <c r="C76" s="7" t="s">
        <v>105</v>
      </c>
    </row>
    <row r="77" spans="1:3" x14ac:dyDescent="0.3">
      <c r="A77" s="10"/>
      <c r="C77" s="7"/>
    </row>
    <row r="78" spans="1:3" x14ac:dyDescent="0.3">
      <c r="A78" s="10" t="s">
        <v>62</v>
      </c>
      <c r="B78" s="18">
        <v>3050</v>
      </c>
      <c r="C78" s="7" t="s">
        <v>104</v>
      </c>
    </row>
    <row r="79" spans="1:3" x14ac:dyDescent="0.3">
      <c r="A79" s="10" t="s">
        <v>29</v>
      </c>
      <c r="B79" s="18">
        <v>1762</v>
      </c>
      <c r="C79" s="7" t="s">
        <v>104</v>
      </c>
    </row>
    <row r="80" spans="1:3" x14ac:dyDescent="0.3">
      <c r="A80" s="10" t="s">
        <v>97</v>
      </c>
      <c r="B80" s="18">
        <v>3183</v>
      </c>
      <c r="C80" s="7" t="s">
        <v>104</v>
      </c>
    </row>
    <row r="81" spans="1:3" x14ac:dyDescent="0.3">
      <c r="A81" s="10"/>
      <c r="C81" s="7"/>
    </row>
    <row r="82" spans="1:3" x14ac:dyDescent="0.3">
      <c r="A82" s="10"/>
      <c r="C82" s="7"/>
    </row>
    <row r="83" spans="1:3" x14ac:dyDescent="0.3">
      <c r="A83" s="10"/>
      <c r="C83" s="7"/>
    </row>
    <row r="84" spans="1:3" x14ac:dyDescent="0.3">
      <c r="A84" s="10"/>
      <c r="C84" s="7"/>
    </row>
    <row r="85" spans="1:3" s="6" customFormat="1" ht="18" x14ac:dyDescent="0.35">
      <c r="A85" s="14" t="s">
        <v>161</v>
      </c>
      <c r="B85" s="19">
        <f>SUM(B70:B80)</f>
        <v>16062</v>
      </c>
      <c r="C85" s="9"/>
    </row>
    <row r="86" spans="1:3" x14ac:dyDescent="0.3">
      <c r="A86" s="10"/>
      <c r="C86" s="7"/>
    </row>
    <row r="87" spans="1:3" x14ac:dyDescent="0.3">
      <c r="A87" s="10"/>
      <c r="C87" s="7"/>
    </row>
    <row r="88" spans="1:3" ht="18" x14ac:dyDescent="0.35">
      <c r="A88" s="20" t="s">
        <v>162</v>
      </c>
      <c r="B88" s="21">
        <v>130856</v>
      </c>
      <c r="C88" s="7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37" workbookViewId="0">
      <selection sqref="A1:A1048576"/>
    </sheetView>
  </sheetViews>
  <sheetFormatPr baseColWidth="10" defaultRowHeight="14.4" x14ac:dyDescent="0.3"/>
  <cols>
    <col min="1" max="1" width="16.88671875" style="10" customWidth="1"/>
    <col min="2" max="2" width="11.21875" style="7" customWidth="1"/>
    <col min="3" max="3" width="23.77734375" style="7" customWidth="1"/>
    <col min="4" max="4" width="11.5546875" style="7"/>
  </cols>
  <sheetData>
    <row r="1" spans="1:4" ht="21" x14ac:dyDescent="0.4">
      <c r="A1" s="32" t="s">
        <v>125</v>
      </c>
      <c r="B1" s="8"/>
      <c r="D1" s="8"/>
    </row>
    <row r="2" spans="1:4" ht="21" x14ac:dyDescent="0.4">
      <c r="C2" s="8" t="s">
        <v>126</v>
      </c>
    </row>
    <row r="4" spans="1:4" ht="18" x14ac:dyDescent="0.35">
      <c r="A4" s="11" t="s">
        <v>2</v>
      </c>
      <c r="B4" s="9" t="s">
        <v>27</v>
      </c>
      <c r="C4" s="9" t="s">
        <v>4</v>
      </c>
      <c r="D4" s="9"/>
    </row>
    <row r="6" spans="1:4" x14ac:dyDescent="0.3">
      <c r="A6" s="10" t="s">
        <v>114</v>
      </c>
      <c r="B6" s="7">
        <v>5000</v>
      </c>
      <c r="C6" s="7" t="s">
        <v>127</v>
      </c>
    </row>
    <row r="7" spans="1:4" x14ac:dyDescent="0.3">
      <c r="A7" s="10" t="s">
        <v>128</v>
      </c>
      <c r="B7" s="7">
        <v>26400</v>
      </c>
      <c r="C7" s="7" t="s">
        <v>129</v>
      </c>
    </row>
    <row r="8" spans="1:4" x14ac:dyDescent="0.3">
      <c r="A8" s="10" t="s">
        <v>130</v>
      </c>
      <c r="B8" s="7">
        <v>9918</v>
      </c>
      <c r="C8" s="7" t="s">
        <v>131</v>
      </c>
    </row>
    <row r="11" spans="1:4" ht="21" x14ac:dyDescent="0.4">
      <c r="C11" s="8" t="s">
        <v>132</v>
      </c>
    </row>
    <row r="13" spans="1:4" ht="18" x14ac:dyDescent="0.35">
      <c r="A13" s="11" t="s">
        <v>2</v>
      </c>
      <c r="B13" s="9" t="s">
        <v>27</v>
      </c>
      <c r="C13" s="9" t="s">
        <v>4</v>
      </c>
      <c r="D13" s="9"/>
    </row>
    <row r="15" spans="1:4" x14ac:dyDescent="0.3">
      <c r="A15" s="10" t="s">
        <v>133</v>
      </c>
      <c r="B15" s="7">
        <v>5850</v>
      </c>
      <c r="C15" s="7" t="s">
        <v>167</v>
      </c>
    </row>
    <row r="16" spans="1:4" x14ac:dyDescent="0.3">
      <c r="A16" s="10" t="s">
        <v>134</v>
      </c>
      <c r="B16" s="7">
        <v>25819</v>
      </c>
      <c r="C16" s="7" t="s">
        <v>135</v>
      </c>
    </row>
    <row r="17" spans="1:3" x14ac:dyDescent="0.3">
      <c r="A17" s="10" t="s">
        <v>136</v>
      </c>
      <c r="B17" s="7">
        <v>11070</v>
      </c>
      <c r="C17" s="7" t="s">
        <v>137</v>
      </c>
    </row>
    <row r="18" spans="1:3" x14ac:dyDescent="0.3">
      <c r="A18" s="10" t="s">
        <v>138</v>
      </c>
      <c r="B18" s="7">
        <v>5525</v>
      </c>
      <c r="C18" s="7" t="s">
        <v>137</v>
      </c>
    </row>
    <row r="19" spans="1:3" x14ac:dyDescent="0.3">
      <c r="A19" s="10" t="s">
        <v>139</v>
      </c>
      <c r="B19" s="7">
        <v>5599</v>
      </c>
      <c r="C19" s="7" t="s">
        <v>137</v>
      </c>
    </row>
    <row r="20" spans="1:3" x14ac:dyDescent="0.3">
      <c r="A20" s="10" t="s">
        <v>116</v>
      </c>
      <c r="B20" s="7">
        <v>8257</v>
      </c>
      <c r="C20" s="7" t="s">
        <v>140</v>
      </c>
    </row>
    <row r="21" spans="1:3" x14ac:dyDescent="0.3">
      <c r="A21" s="10" t="s">
        <v>141</v>
      </c>
      <c r="B21" s="7">
        <v>14340</v>
      </c>
      <c r="C21" s="7" t="s">
        <v>142</v>
      </c>
    </row>
    <row r="22" spans="1:3" x14ac:dyDescent="0.3">
      <c r="A22" s="10" t="s">
        <v>143</v>
      </c>
      <c r="B22" s="7">
        <v>15230</v>
      </c>
      <c r="C22" s="7" t="s">
        <v>144</v>
      </c>
    </row>
    <row r="23" spans="1:3" x14ac:dyDescent="0.3">
      <c r="A23" s="10" t="s">
        <v>145</v>
      </c>
      <c r="B23" s="7">
        <v>3281</v>
      </c>
      <c r="C23" s="7" t="s">
        <v>146</v>
      </c>
    </row>
    <row r="24" spans="1:3" x14ac:dyDescent="0.3">
      <c r="A24" s="10" t="s">
        <v>113</v>
      </c>
      <c r="B24" s="7">
        <v>4339</v>
      </c>
      <c r="C24" s="7" t="s">
        <v>146</v>
      </c>
    </row>
    <row r="25" spans="1:3" x14ac:dyDescent="0.3">
      <c r="A25" s="10" t="s">
        <v>122</v>
      </c>
      <c r="B25" s="7">
        <v>4678</v>
      </c>
      <c r="C25" s="7" t="s">
        <v>146</v>
      </c>
    </row>
    <row r="26" spans="1:3" x14ac:dyDescent="0.3">
      <c r="A26" s="10" t="s">
        <v>147</v>
      </c>
      <c r="B26" s="7">
        <v>7465</v>
      </c>
      <c r="C26" s="7" t="s">
        <v>148</v>
      </c>
    </row>
    <row r="27" spans="1:3" x14ac:dyDescent="0.3">
      <c r="A27" s="10" t="s">
        <v>149</v>
      </c>
      <c r="B27" s="7">
        <v>1736</v>
      </c>
      <c r="C27" s="7" t="s">
        <v>150</v>
      </c>
    </row>
    <row r="28" spans="1:3" x14ac:dyDescent="0.3">
      <c r="A28" s="10" t="s">
        <v>151</v>
      </c>
      <c r="B28" s="7">
        <v>1703</v>
      </c>
      <c r="C28" s="7" t="s">
        <v>150</v>
      </c>
    </row>
    <row r="29" spans="1:3" x14ac:dyDescent="0.3">
      <c r="A29" s="10" t="s">
        <v>152</v>
      </c>
      <c r="B29" s="7">
        <v>1725</v>
      </c>
      <c r="C29" s="7" t="s">
        <v>150</v>
      </c>
    </row>
    <row r="30" spans="1:3" x14ac:dyDescent="0.3">
      <c r="A30" s="10" t="s">
        <v>153</v>
      </c>
      <c r="B30" s="7">
        <v>1713</v>
      </c>
      <c r="C30" s="7" t="s">
        <v>150</v>
      </c>
    </row>
    <row r="31" spans="1:3" x14ac:dyDescent="0.3">
      <c r="A31" s="10" t="s">
        <v>72</v>
      </c>
      <c r="B31" s="7">
        <v>5400</v>
      </c>
      <c r="C31" s="7" t="s">
        <v>159</v>
      </c>
    </row>
    <row r="35" spans="1:4" ht="21" x14ac:dyDescent="0.4">
      <c r="C35" s="8" t="s">
        <v>154</v>
      </c>
    </row>
    <row r="37" spans="1:4" ht="18" x14ac:dyDescent="0.35">
      <c r="A37" s="11" t="s">
        <v>2</v>
      </c>
      <c r="B37" s="9" t="s">
        <v>27</v>
      </c>
      <c r="C37" s="9" t="s">
        <v>4</v>
      </c>
      <c r="D37" s="9"/>
    </row>
    <row r="39" spans="1:4" x14ac:dyDescent="0.3">
      <c r="A39" s="10" t="s">
        <v>155</v>
      </c>
      <c r="B39" s="7">
        <v>14910</v>
      </c>
      <c r="C39" s="7" t="s">
        <v>166</v>
      </c>
    </row>
    <row r="40" spans="1:4" x14ac:dyDescent="0.3">
      <c r="A40" s="10" t="s">
        <v>156</v>
      </c>
      <c r="B40" s="7">
        <v>18420</v>
      </c>
      <c r="C40" s="7" t="s">
        <v>166</v>
      </c>
    </row>
    <row r="41" spans="1:4" x14ac:dyDescent="0.3">
      <c r="A41" s="10" t="s">
        <v>157</v>
      </c>
      <c r="B41" s="7">
        <v>11625</v>
      </c>
      <c r="C41" s="7" t="s">
        <v>166</v>
      </c>
    </row>
    <row r="42" spans="1:4" x14ac:dyDescent="0.3">
      <c r="A42" s="10" t="s">
        <v>158</v>
      </c>
      <c r="B42" s="7">
        <v>49</v>
      </c>
      <c r="C42" s="7" t="s">
        <v>166</v>
      </c>
    </row>
    <row r="48" spans="1:4" ht="18" x14ac:dyDescent="0.35">
      <c r="A48" s="20" t="s">
        <v>163</v>
      </c>
      <c r="B48" s="24">
        <f>SUM(B5:B45)</f>
        <v>210052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opLeftCell="A54" workbookViewId="0">
      <selection activeCell="F77" sqref="F77"/>
    </sheetView>
  </sheetViews>
  <sheetFormatPr baseColWidth="10" defaultRowHeight="14.4" x14ac:dyDescent="0.3"/>
  <cols>
    <col min="1" max="1" width="15.88671875" style="10" customWidth="1"/>
    <col min="2" max="2" width="14.5546875" style="7" customWidth="1"/>
    <col min="3" max="3" width="17.21875" style="7" customWidth="1"/>
  </cols>
  <sheetData>
    <row r="1" spans="1:4" s="4" customFormat="1" ht="21" x14ac:dyDescent="0.4">
      <c r="A1" s="32" t="s">
        <v>168</v>
      </c>
      <c r="B1" s="8"/>
      <c r="C1" s="8"/>
    </row>
    <row r="2" spans="1:4" s="4" customFormat="1" ht="21" x14ac:dyDescent="0.4">
      <c r="A2" s="32"/>
      <c r="B2" s="8"/>
      <c r="C2" s="8" t="s">
        <v>169</v>
      </c>
    </row>
    <row r="4" spans="1:4" s="6" customFormat="1" ht="18" x14ac:dyDescent="0.35">
      <c r="A4" s="11" t="s">
        <v>2</v>
      </c>
      <c r="B4" s="9" t="s">
        <v>27</v>
      </c>
      <c r="C4" s="9" t="s">
        <v>4</v>
      </c>
    </row>
    <row r="6" spans="1:4" ht="21" x14ac:dyDescent="0.4">
      <c r="A6" s="10" t="s">
        <v>108</v>
      </c>
      <c r="B6" s="7">
        <v>14045</v>
      </c>
      <c r="C6" s="7" t="s">
        <v>166</v>
      </c>
      <c r="D6" s="4"/>
    </row>
    <row r="7" spans="1:4" x14ac:dyDescent="0.3">
      <c r="A7" s="10" t="s">
        <v>107</v>
      </c>
      <c r="B7" s="7">
        <v>16792</v>
      </c>
      <c r="C7" s="7" t="s">
        <v>166</v>
      </c>
    </row>
    <row r="8" spans="1:4" x14ac:dyDescent="0.3">
      <c r="A8" s="10" t="s">
        <v>170</v>
      </c>
      <c r="B8" s="7">
        <v>2514</v>
      </c>
      <c r="C8" s="7" t="s">
        <v>166</v>
      </c>
    </row>
    <row r="9" spans="1:4" x14ac:dyDescent="0.3">
      <c r="A9" s="10" t="s">
        <v>171</v>
      </c>
      <c r="B9" s="7">
        <v>1076</v>
      </c>
      <c r="C9" s="7" t="s">
        <v>166</v>
      </c>
    </row>
    <row r="10" spans="1:4" x14ac:dyDescent="0.3">
      <c r="A10" s="10" t="s">
        <v>172</v>
      </c>
      <c r="B10" s="7">
        <v>5927</v>
      </c>
      <c r="C10" s="7" t="s">
        <v>166</v>
      </c>
    </row>
    <row r="11" spans="1:4" x14ac:dyDescent="0.3">
      <c r="A11" s="10" t="s">
        <v>173</v>
      </c>
      <c r="B11" s="7">
        <v>202</v>
      </c>
      <c r="C11" s="7" t="s">
        <v>166</v>
      </c>
    </row>
    <row r="12" spans="1:4" x14ac:dyDescent="0.3">
      <c r="A12" s="10" t="s">
        <v>174</v>
      </c>
      <c r="B12" s="7">
        <v>1427</v>
      </c>
      <c r="C12" s="7" t="s">
        <v>166</v>
      </c>
    </row>
    <row r="13" spans="1:4" x14ac:dyDescent="0.3">
      <c r="A13" s="10" t="s">
        <v>175</v>
      </c>
      <c r="B13" s="7">
        <v>1438</v>
      </c>
      <c r="C13" s="7" t="s">
        <v>166</v>
      </c>
    </row>
    <row r="14" spans="1:4" x14ac:dyDescent="0.3">
      <c r="A14" s="10" t="s">
        <v>176</v>
      </c>
      <c r="B14" s="7">
        <v>1479</v>
      </c>
      <c r="C14" s="7" t="s">
        <v>166</v>
      </c>
    </row>
    <row r="15" spans="1:4" x14ac:dyDescent="0.3">
      <c r="A15" s="10" t="s">
        <v>177</v>
      </c>
      <c r="B15" s="7">
        <v>1393</v>
      </c>
      <c r="C15" s="7" t="s">
        <v>166</v>
      </c>
    </row>
    <row r="16" spans="1:4" x14ac:dyDescent="0.3">
      <c r="A16" s="10" t="s">
        <v>178</v>
      </c>
      <c r="B16" s="7">
        <v>1303</v>
      </c>
      <c r="C16" s="7" t="s">
        <v>166</v>
      </c>
    </row>
    <row r="17" spans="1:3" x14ac:dyDescent="0.3">
      <c r="A17" s="10" t="s">
        <v>134</v>
      </c>
      <c r="B17" s="7">
        <v>1487</v>
      </c>
      <c r="C17" s="7" t="s">
        <v>166</v>
      </c>
    </row>
    <row r="18" spans="1:3" x14ac:dyDescent="0.3">
      <c r="A18" s="10" t="s">
        <v>179</v>
      </c>
      <c r="B18" s="7">
        <v>1198</v>
      </c>
      <c r="C18" s="7" t="s">
        <v>166</v>
      </c>
    </row>
    <row r="19" spans="1:3" x14ac:dyDescent="0.3">
      <c r="A19" s="10" t="s">
        <v>180</v>
      </c>
      <c r="B19" s="7">
        <v>1214</v>
      </c>
      <c r="C19" s="7" t="s">
        <v>166</v>
      </c>
    </row>
    <row r="20" spans="1:3" x14ac:dyDescent="0.3">
      <c r="A20" s="10" t="s">
        <v>138</v>
      </c>
      <c r="B20" s="7">
        <v>1215</v>
      </c>
      <c r="C20" s="7" t="s">
        <v>166</v>
      </c>
    </row>
    <row r="21" spans="1:3" x14ac:dyDescent="0.3">
      <c r="A21" s="10" t="s">
        <v>139</v>
      </c>
      <c r="B21" s="7">
        <v>1262</v>
      </c>
      <c r="C21" s="7" t="s">
        <v>166</v>
      </c>
    </row>
    <row r="22" spans="1:3" x14ac:dyDescent="0.3">
      <c r="A22" s="10" t="s">
        <v>181</v>
      </c>
      <c r="B22" s="7">
        <v>1193</v>
      </c>
      <c r="C22" s="7" t="s">
        <v>166</v>
      </c>
    </row>
    <row r="23" spans="1:3" x14ac:dyDescent="0.3">
      <c r="A23" s="10" t="s">
        <v>182</v>
      </c>
      <c r="B23" s="7">
        <v>1271</v>
      </c>
      <c r="C23" s="7" t="s">
        <v>166</v>
      </c>
    </row>
    <row r="24" spans="1:3" x14ac:dyDescent="0.3">
      <c r="A24" s="10" t="s">
        <v>183</v>
      </c>
      <c r="B24" s="7">
        <v>1271</v>
      </c>
      <c r="C24" s="7" t="s">
        <v>166</v>
      </c>
    </row>
    <row r="25" spans="1:3" x14ac:dyDescent="0.3">
      <c r="A25" s="10" t="s">
        <v>184</v>
      </c>
      <c r="B25" s="7">
        <v>1856</v>
      </c>
      <c r="C25" s="7" t="s">
        <v>166</v>
      </c>
    </row>
    <row r="26" spans="1:3" x14ac:dyDescent="0.3">
      <c r="A26" s="10" t="s">
        <v>185</v>
      </c>
      <c r="B26" s="7">
        <v>1681</v>
      </c>
      <c r="C26" s="7" t="s">
        <v>166</v>
      </c>
    </row>
    <row r="27" spans="1:3" x14ac:dyDescent="0.3">
      <c r="A27" s="10" t="s">
        <v>186</v>
      </c>
      <c r="B27" s="7">
        <v>3572</v>
      </c>
      <c r="C27" s="7" t="s">
        <v>166</v>
      </c>
    </row>
    <row r="28" spans="1:3" x14ac:dyDescent="0.3">
      <c r="A28" s="10" t="s">
        <v>187</v>
      </c>
      <c r="B28" s="7">
        <v>1954</v>
      </c>
      <c r="C28" s="7" t="s">
        <v>166</v>
      </c>
    </row>
    <row r="29" spans="1:3" x14ac:dyDescent="0.3">
      <c r="A29" s="10" t="s">
        <v>188</v>
      </c>
      <c r="B29" s="7">
        <v>978</v>
      </c>
      <c r="C29" s="7" t="s">
        <v>166</v>
      </c>
    </row>
    <row r="30" spans="1:3" x14ac:dyDescent="0.3">
      <c r="A30" s="10" t="s">
        <v>189</v>
      </c>
      <c r="B30" s="7">
        <v>1566</v>
      </c>
      <c r="C30" s="7" t="s">
        <v>166</v>
      </c>
    </row>
    <row r="32" spans="1:3" s="28" customFormat="1" x14ac:dyDescent="0.3">
      <c r="A32" s="33" t="s">
        <v>190</v>
      </c>
      <c r="B32" s="25">
        <f>SUM(B6:B30)</f>
        <v>69314</v>
      </c>
      <c r="C32" s="27"/>
    </row>
    <row r="34" spans="1:3" ht="21" x14ac:dyDescent="0.4">
      <c r="C34" s="8" t="s">
        <v>191</v>
      </c>
    </row>
    <row r="36" spans="1:3" x14ac:dyDescent="0.3">
      <c r="A36" s="10" t="s">
        <v>158</v>
      </c>
      <c r="B36" s="7">
        <v>5711</v>
      </c>
      <c r="C36" s="7" t="s">
        <v>166</v>
      </c>
    </row>
    <row r="37" spans="1:3" x14ac:dyDescent="0.3">
      <c r="A37" s="10" t="s">
        <v>192</v>
      </c>
      <c r="B37" s="7">
        <v>2332</v>
      </c>
      <c r="C37" s="7" t="s">
        <v>166</v>
      </c>
    </row>
    <row r="38" spans="1:3" x14ac:dyDescent="0.3">
      <c r="A38" s="10" t="s">
        <v>156</v>
      </c>
      <c r="B38" s="7">
        <v>2542</v>
      </c>
      <c r="C38" s="7" t="s">
        <v>166</v>
      </c>
    </row>
    <row r="39" spans="1:3" x14ac:dyDescent="0.3">
      <c r="A39" s="10" t="s">
        <v>193</v>
      </c>
      <c r="B39" s="7">
        <v>4785</v>
      </c>
      <c r="C39" s="7" t="s">
        <v>166</v>
      </c>
    </row>
    <row r="40" spans="1:3" x14ac:dyDescent="0.3">
      <c r="A40" s="10" t="s">
        <v>194</v>
      </c>
      <c r="B40" s="7">
        <v>5919</v>
      </c>
      <c r="C40" s="7" t="s">
        <v>166</v>
      </c>
    </row>
    <row r="41" spans="1:3" x14ac:dyDescent="0.3">
      <c r="A41" s="10" t="s">
        <v>16</v>
      </c>
      <c r="B41" s="7">
        <v>4571</v>
      </c>
      <c r="C41" s="7" t="s">
        <v>166</v>
      </c>
    </row>
    <row r="42" spans="1:3" x14ac:dyDescent="0.3">
      <c r="A42" s="10" t="s">
        <v>195</v>
      </c>
      <c r="B42" s="7">
        <v>219</v>
      </c>
      <c r="C42" s="7" t="s">
        <v>166</v>
      </c>
    </row>
    <row r="43" spans="1:3" x14ac:dyDescent="0.3">
      <c r="A43" s="10" t="s">
        <v>196</v>
      </c>
      <c r="B43" s="7">
        <v>3479</v>
      </c>
      <c r="C43" s="7" t="s">
        <v>166</v>
      </c>
    </row>
    <row r="44" spans="1:3" x14ac:dyDescent="0.3">
      <c r="A44" s="10" t="s">
        <v>197</v>
      </c>
      <c r="B44" s="7">
        <v>4705</v>
      </c>
      <c r="C44" s="7" t="s">
        <v>166</v>
      </c>
    </row>
    <row r="45" spans="1:3" x14ac:dyDescent="0.3">
      <c r="A45" s="10" t="s">
        <v>198</v>
      </c>
      <c r="B45" s="7">
        <v>3125</v>
      </c>
      <c r="C45" s="7" t="s">
        <v>166</v>
      </c>
    </row>
    <row r="46" spans="1:3" x14ac:dyDescent="0.3">
      <c r="A46" s="10" t="s">
        <v>199</v>
      </c>
      <c r="B46" s="7">
        <v>3804</v>
      </c>
      <c r="C46" s="7" t="s">
        <v>166</v>
      </c>
    </row>
    <row r="47" spans="1:3" x14ac:dyDescent="0.3">
      <c r="A47" s="10" t="s">
        <v>200</v>
      </c>
      <c r="B47" s="7">
        <v>646</v>
      </c>
      <c r="C47" s="7" t="s">
        <v>166</v>
      </c>
    </row>
    <row r="48" spans="1:3" x14ac:dyDescent="0.3">
      <c r="A48" s="10" t="s">
        <v>115</v>
      </c>
      <c r="B48" s="7">
        <v>1219</v>
      </c>
      <c r="C48" s="7" t="s">
        <v>166</v>
      </c>
    </row>
    <row r="49" spans="1:3" x14ac:dyDescent="0.3">
      <c r="A49" s="10" t="s">
        <v>201</v>
      </c>
      <c r="B49" s="7">
        <v>70</v>
      </c>
      <c r="C49" s="7" t="s">
        <v>166</v>
      </c>
    </row>
    <row r="50" spans="1:3" x14ac:dyDescent="0.3">
      <c r="A50" s="10" t="s">
        <v>202</v>
      </c>
      <c r="B50" s="7">
        <v>1920</v>
      </c>
      <c r="C50" s="7" t="s">
        <v>166</v>
      </c>
    </row>
    <row r="51" spans="1:3" x14ac:dyDescent="0.3">
      <c r="A51" s="10" t="s">
        <v>203</v>
      </c>
      <c r="B51" s="7">
        <v>2300</v>
      </c>
      <c r="C51" s="7" t="s">
        <v>166</v>
      </c>
    </row>
    <row r="52" spans="1:3" x14ac:dyDescent="0.3">
      <c r="A52" s="10" t="s">
        <v>276</v>
      </c>
      <c r="B52" s="7">
        <v>2215</v>
      </c>
      <c r="C52" s="7" t="s">
        <v>166</v>
      </c>
    </row>
    <row r="53" spans="1:3" x14ac:dyDescent="0.3">
      <c r="A53" s="10" t="s">
        <v>277</v>
      </c>
      <c r="B53" s="7">
        <v>9512</v>
      </c>
      <c r="C53" s="7" t="s">
        <v>166</v>
      </c>
    </row>
    <row r="54" spans="1:3" x14ac:dyDescent="0.3">
      <c r="A54" s="10" t="s">
        <v>278</v>
      </c>
      <c r="B54" s="7">
        <v>286</v>
      </c>
      <c r="C54" s="7" t="s">
        <v>166</v>
      </c>
    </row>
    <row r="56" spans="1:3" s="26" customFormat="1" x14ac:dyDescent="0.3">
      <c r="A56" s="33" t="s">
        <v>204</v>
      </c>
      <c r="B56" s="25">
        <f>SUM(B36:B54)</f>
        <v>59360</v>
      </c>
      <c r="C56" s="25"/>
    </row>
    <row r="58" spans="1:3" ht="21" x14ac:dyDescent="0.4">
      <c r="C58" s="8" t="s">
        <v>66</v>
      </c>
    </row>
    <row r="60" spans="1:3" x14ac:dyDescent="0.3">
      <c r="A60" s="10" t="s">
        <v>205</v>
      </c>
      <c r="B60" s="7">
        <v>2825</v>
      </c>
      <c r="C60" s="7" t="s">
        <v>279</v>
      </c>
    </row>
    <row r="61" spans="1:3" x14ac:dyDescent="0.3">
      <c r="A61" s="10" t="s">
        <v>206</v>
      </c>
      <c r="B61" s="7">
        <v>48</v>
      </c>
      <c r="C61" s="7" t="s">
        <v>279</v>
      </c>
    </row>
    <row r="62" spans="1:3" x14ac:dyDescent="0.3">
      <c r="A62" s="10" t="s">
        <v>207</v>
      </c>
      <c r="B62" s="7">
        <v>4547</v>
      </c>
      <c r="C62" s="7" t="s">
        <v>279</v>
      </c>
    </row>
    <row r="63" spans="1:3" x14ac:dyDescent="0.3">
      <c r="A63" s="10" t="s">
        <v>208</v>
      </c>
      <c r="B63" s="7">
        <v>57</v>
      </c>
      <c r="C63" s="7" t="s">
        <v>279</v>
      </c>
    </row>
    <row r="64" spans="1:3" x14ac:dyDescent="0.3">
      <c r="A64" s="10" t="s">
        <v>209</v>
      </c>
      <c r="B64" s="7">
        <v>16195</v>
      </c>
      <c r="C64" s="7" t="s">
        <v>279</v>
      </c>
    </row>
    <row r="65" spans="1:3" x14ac:dyDescent="0.3">
      <c r="A65" s="10" t="s">
        <v>210</v>
      </c>
      <c r="B65" s="7">
        <v>117</v>
      </c>
      <c r="C65" s="7" t="s">
        <v>279</v>
      </c>
    </row>
    <row r="66" spans="1:3" x14ac:dyDescent="0.3">
      <c r="A66" s="10" t="s">
        <v>211</v>
      </c>
      <c r="B66" s="7">
        <v>4256</v>
      </c>
      <c r="C66" s="7" t="s">
        <v>279</v>
      </c>
    </row>
    <row r="67" spans="1:3" x14ac:dyDescent="0.3">
      <c r="A67" s="10" t="s">
        <v>212</v>
      </c>
      <c r="B67" s="7">
        <v>6692</v>
      </c>
      <c r="C67" s="7" t="s">
        <v>279</v>
      </c>
    </row>
    <row r="69" spans="1:3" s="26" customFormat="1" x14ac:dyDescent="0.3">
      <c r="A69" s="33" t="s">
        <v>204</v>
      </c>
      <c r="B69" s="25">
        <f>SUM(B60:B67)</f>
        <v>34737</v>
      </c>
      <c r="C69" s="25"/>
    </row>
    <row r="71" spans="1:3" ht="21" x14ac:dyDescent="0.4">
      <c r="C71" s="8" t="s">
        <v>213</v>
      </c>
    </row>
    <row r="73" spans="1:3" x14ac:dyDescent="0.3">
      <c r="A73" s="10" t="s">
        <v>214</v>
      </c>
      <c r="B73" s="7">
        <v>2740</v>
      </c>
      <c r="C73" s="7" t="s">
        <v>279</v>
      </c>
    </row>
    <row r="74" spans="1:3" x14ac:dyDescent="0.3">
      <c r="A74" s="10" t="s">
        <v>63</v>
      </c>
      <c r="B74" s="7">
        <v>12050</v>
      </c>
      <c r="C74" s="7" t="s">
        <v>279</v>
      </c>
    </row>
    <row r="76" spans="1:3" s="26" customFormat="1" x14ac:dyDescent="0.3">
      <c r="A76" s="33" t="s">
        <v>190</v>
      </c>
      <c r="B76" s="25">
        <v>14790</v>
      </c>
      <c r="C76" s="25"/>
    </row>
    <row r="80" spans="1:3" s="22" customFormat="1" ht="18" x14ac:dyDescent="0.35">
      <c r="A80" s="20" t="s">
        <v>215</v>
      </c>
      <c r="B80" s="24">
        <v>178201</v>
      </c>
      <c r="C80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F26" sqref="F26"/>
    </sheetView>
  </sheetViews>
  <sheetFormatPr baseColWidth="10" defaultRowHeight="14.4" x14ac:dyDescent="0.3"/>
  <cols>
    <col min="1" max="1" width="15.21875" style="10" customWidth="1"/>
    <col min="2" max="2" width="15.6640625" style="7" customWidth="1"/>
    <col min="3" max="3" width="17.109375" style="7" customWidth="1"/>
  </cols>
  <sheetData>
    <row r="1" spans="1:3" s="13" customFormat="1" ht="21" x14ac:dyDescent="0.4">
      <c r="A1" s="12" t="s">
        <v>216</v>
      </c>
    </row>
    <row r="2" spans="1:3" s="4" customFormat="1" ht="21" x14ac:dyDescent="0.4">
      <c r="A2" s="32"/>
      <c r="B2" s="8"/>
      <c r="C2" s="8"/>
    </row>
    <row r="3" spans="1:3" s="4" customFormat="1" ht="21" x14ac:dyDescent="0.4">
      <c r="A3" s="32"/>
      <c r="B3" s="8"/>
      <c r="C3" s="8" t="s">
        <v>217</v>
      </c>
    </row>
    <row r="5" spans="1:3" s="6" customFormat="1" ht="18" x14ac:dyDescent="0.35">
      <c r="A5" s="11" t="s">
        <v>2</v>
      </c>
      <c r="B5" s="9" t="s">
        <v>27</v>
      </c>
      <c r="C5" s="9" t="s">
        <v>4</v>
      </c>
    </row>
    <row r="7" spans="1:3" x14ac:dyDescent="0.3">
      <c r="A7" s="10" t="s">
        <v>218</v>
      </c>
      <c r="B7" s="7">
        <v>88454</v>
      </c>
      <c r="C7" s="7" t="s">
        <v>166</v>
      </c>
    </row>
    <row r="8" spans="1:3" x14ac:dyDescent="0.3">
      <c r="A8" s="10" t="s">
        <v>193</v>
      </c>
      <c r="B8" s="7">
        <v>12340</v>
      </c>
      <c r="C8" s="7" t="s">
        <v>166</v>
      </c>
    </row>
    <row r="9" spans="1:3" x14ac:dyDescent="0.3">
      <c r="A9" s="10" t="s">
        <v>156</v>
      </c>
      <c r="B9" s="7">
        <v>4480</v>
      </c>
      <c r="C9" s="7" t="s">
        <v>166</v>
      </c>
    </row>
    <row r="10" spans="1:3" x14ac:dyDescent="0.3">
      <c r="A10" s="10" t="s">
        <v>192</v>
      </c>
      <c r="B10" s="7">
        <v>1842</v>
      </c>
      <c r="C10" s="7" t="s">
        <v>166</v>
      </c>
    </row>
    <row r="11" spans="1:3" x14ac:dyDescent="0.3">
      <c r="A11" s="10" t="s">
        <v>219</v>
      </c>
      <c r="B11" s="7">
        <v>445</v>
      </c>
      <c r="C11" s="7" t="s">
        <v>166</v>
      </c>
    </row>
    <row r="12" spans="1:3" x14ac:dyDescent="0.3">
      <c r="A12" s="10" t="s">
        <v>220</v>
      </c>
      <c r="B12" s="7">
        <v>3672</v>
      </c>
      <c r="C12" s="7" t="s">
        <v>166</v>
      </c>
    </row>
    <row r="13" spans="1:3" x14ac:dyDescent="0.3">
      <c r="A13" s="10" t="s">
        <v>221</v>
      </c>
      <c r="B13" s="7">
        <v>17038</v>
      </c>
      <c r="C13" s="7" t="s">
        <v>166</v>
      </c>
    </row>
    <row r="14" spans="1:3" x14ac:dyDescent="0.3">
      <c r="A14" s="10" t="s">
        <v>222</v>
      </c>
      <c r="B14" s="7">
        <v>3102</v>
      </c>
      <c r="C14" s="7" t="s">
        <v>166</v>
      </c>
    </row>
    <row r="15" spans="1:3" x14ac:dyDescent="0.3">
      <c r="A15" s="10" t="s">
        <v>223</v>
      </c>
      <c r="B15" s="7">
        <v>6925</v>
      </c>
      <c r="C15" s="7" t="s">
        <v>166</v>
      </c>
    </row>
    <row r="16" spans="1:3" x14ac:dyDescent="0.3">
      <c r="A16" s="10" t="s">
        <v>201</v>
      </c>
      <c r="B16" s="7">
        <v>6174</v>
      </c>
      <c r="C16" s="7" t="s">
        <v>166</v>
      </c>
    </row>
    <row r="17" spans="1:3" x14ac:dyDescent="0.3">
      <c r="A17" s="10" t="s">
        <v>224</v>
      </c>
      <c r="B17" s="7">
        <v>4712</v>
      </c>
      <c r="C17" s="7" t="s">
        <v>166</v>
      </c>
    </row>
    <row r="18" spans="1:3" x14ac:dyDescent="0.3">
      <c r="A18" s="10" t="s">
        <v>225</v>
      </c>
      <c r="B18" s="7">
        <v>110</v>
      </c>
      <c r="C18" s="7" t="s">
        <v>166</v>
      </c>
    </row>
    <row r="19" spans="1:3" x14ac:dyDescent="0.3">
      <c r="A19" s="10" t="s">
        <v>226</v>
      </c>
      <c r="B19" s="7">
        <v>5996</v>
      </c>
      <c r="C19" s="7" t="s">
        <v>166</v>
      </c>
    </row>
    <row r="20" spans="1:3" x14ac:dyDescent="0.3">
      <c r="A20" s="10" t="s">
        <v>84</v>
      </c>
      <c r="B20" s="7">
        <v>13161</v>
      </c>
      <c r="C20" s="7" t="s">
        <v>166</v>
      </c>
    </row>
    <row r="21" spans="1:3" x14ac:dyDescent="0.3">
      <c r="A21" s="10" t="s">
        <v>227</v>
      </c>
      <c r="B21" s="7">
        <v>670</v>
      </c>
      <c r="C21" s="7" t="s">
        <v>166</v>
      </c>
    </row>
    <row r="22" spans="1:3" x14ac:dyDescent="0.3">
      <c r="A22" s="10" t="s">
        <v>228</v>
      </c>
      <c r="B22" s="7">
        <v>8437</v>
      </c>
      <c r="C22" s="7" t="s">
        <v>166</v>
      </c>
    </row>
    <row r="23" spans="1:3" x14ac:dyDescent="0.3">
      <c r="A23" s="10" t="s">
        <v>229</v>
      </c>
      <c r="B23" s="7">
        <v>32233</v>
      </c>
      <c r="C23" s="7" t="s">
        <v>166</v>
      </c>
    </row>
    <row r="24" spans="1:3" x14ac:dyDescent="0.3">
      <c r="A24" s="10" t="s">
        <v>100</v>
      </c>
      <c r="B24" s="7">
        <v>5444</v>
      </c>
      <c r="C24" s="7" t="s">
        <v>166</v>
      </c>
    </row>
    <row r="26" spans="1:3" s="22" customFormat="1" ht="18" x14ac:dyDescent="0.35">
      <c r="A26" s="20" t="s">
        <v>204</v>
      </c>
      <c r="B26" s="24">
        <f>SUM(B7:B24)</f>
        <v>215235</v>
      </c>
      <c r="C26" s="24"/>
    </row>
    <row r="27" spans="1:3" s="30" customFormat="1" x14ac:dyDescent="0.3">
      <c r="A27" s="34"/>
      <c r="B27" s="29"/>
      <c r="C27" s="29"/>
    </row>
    <row r="28" spans="1:3" s="30" customFormat="1" x14ac:dyDescent="0.3">
      <c r="A28" s="34"/>
      <c r="B28" s="29"/>
      <c r="C28" s="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12" sqref="A12"/>
    </sheetView>
  </sheetViews>
  <sheetFormatPr baseColWidth="10" defaultRowHeight="14.4" x14ac:dyDescent="0.3"/>
  <cols>
    <col min="1" max="1" width="17.44140625" style="10" customWidth="1"/>
    <col min="2" max="2" width="13.6640625" style="7" customWidth="1"/>
    <col min="3" max="3" width="15.88671875" customWidth="1"/>
  </cols>
  <sheetData>
    <row r="1" spans="1:3" s="36" customFormat="1" ht="21" x14ac:dyDescent="0.4">
      <c r="A1" s="38" t="s">
        <v>232</v>
      </c>
      <c r="B1" s="37"/>
    </row>
    <row r="3" spans="1:3" s="4" customFormat="1" ht="21" x14ac:dyDescent="0.4">
      <c r="A3" s="32"/>
      <c r="B3" s="8"/>
      <c r="C3" s="8" t="s">
        <v>230</v>
      </c>
    </row>
    <row r="4" spans="1:3" x14ac:dyDescent="0.3">
      <c r="C4" s="7"/>
    </row>
    <row r="5" spans="1:3" s="6" customFormat="1" ht="18" x14ac:dyDescent="0.35">
      <c r="A5" s="11" t="s">
        <v>2</v>
      </c>
      <c r="B5" s="9" t="s">
        <v>27</v>
      </c>
      <c r="C5" s="9" t="s">
        <v>4</v>
      </c>
    </row>
    <row r="7" spans="1:3" x14ac:dyDescent="0.3">
      <c r="A7" s="10" t="s">
        <v>231</v>
      </c>
      <c r="B7" s="7">
        <v>10400</v>
      </c>
      <c r="C7" s="7" t="s">
        <v>166</v>
      </c>
    </row>
    <row r="8" spans="1:3" x14ac:dyDescent="0.3">
      <c r="A8" s="10" t="s">
        <v>233</v>
      </c>
      <c r="B8" s="7">
        <v>21253</v>
      </c>
      <c r="C8" s="7" t="s">
        <v>166</v>
      </c>
    </row>
    <row r="9" spans="1:3" s="28" customFormat="1" x14ac:dyDescent="0.3">
      <c r="A9" s="35" t="s">
        <v>234</v>
      </c>
      <c r="B9" s="27">
        <v>390</v>
      </c>
      <c r="C9" s="7" t="s">
        <v>166</v>
      </c>
    </row>
    <row r="10" spans="1:3" x14ac:dyDescent="0.3">
      <c r="A10" s="10" t="s">
        <v>235</v>
      </c>
      <c r="B10" s="27">
        <v>55</v>
      </c>
      <c r="C10" s="7" t="s">
        <v>166</v>
      </c>
    </row>
    <row r="11" spans="1:3" x14ac:dyDescent="0.3">
      <c r="A11" s="10" t="s">
        <v>236</v>
      </c>
      <c r="B11" s="27">
        <v>34</v>
      </c>
      <c r="C11" s="7" t="s">
        <v>166</v>
      </c>
    </row>
    <row r="12" spans="1:3" x14ac:dyDescent="0.3">
      <c r="B12" s="27"/>
      <c r="C12" s="7"/>
    </row>
    <row r="13" spans="1:3" x14ac:dyDescent="0.3">
      <c r="B13" s="27"/>
      <c r="C13" s="7"/>
    </row>
    <row r="14" spans="1:3" ht="21" x14ac:dyDescent="0.4">
      <c r="B14" s="27"/>
      <c r="C14" s="8" t="s">
        <v>252</v>
      </c>
    </row>
    <row r="15" spans="1:3" x14ac:dyDescent="0.3">
      <c r="B15" s="27"/>
      <c r="C15" s="7"/>
    </row>
    <row r="16" spans="1:3" x14ac:dyDescent="0.3">
      <c r="A16" s="10" t="s">
        <v>259</v>
      </c>
      <c r="B16" s="27">
        <v>8158</v>
      </c>
      <c r="C16" s="7"/>
    </row>
    <row r="17" spans="1:3" x14ac:dyDescent="0.3">
      <c r="A17" s="10" t="s">
        <v>266</v>
      </c>
      <c r="B17" s="27">
        <v>540</v>
      </c>
      <c r="C17" s="7"/>
    </row>
    <row r="18" spans="1:3" x14ac:dyDescent="0.3">
      <c r="B18" s="27"/>
      <c r="C18" s="7"/>
    </row>
    <row r="19" spans="1:3" s="22" customFormat="1" ht="18" x14ac:dyDescent="0.35">
      <c r="A19" s="20" t="s">
        <v>267</v>
      </c>
      <c r="B19" s="24">
        <f>SUM(B7:B11)</f>
        <v>32132</v>
      </c>
    </row>
    <row r="20" spans="1:3" s="22" customFormat="1" ht="18" x14ac:dyDescent="0.35">
      <c r="A20" s="10"/>
      <c r="B20" s="24"/>
    </row>
    <row r="21" spans="1:3" ht="18" x14ac:dyDescent="0.35">
      <c r="A21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" sqref="C1:C1048576"/>
    </sheetView>
  </sheetViews>
  <sheetFormatPr baseColWidth="10" defaultRowHeight="14.4" x14ac:dyDescent="0.3"/>
  <cols>
    <col min="1" max="1" width="11.5546875" style="10"/>
    <col min="2" max="2" width="11.5546875" style="7"/>
    <col min="3" max="3" width="17.21875" style="7" customWidth="1"/>
  </cols>
  <sheetData>
    <row r="1" spans="1:3" s="13" customFormat="1" ht="21" x14ac:dyDescent="0.4">
      <c r="A1" s="32" t="s">
        <v>237</v>
      </c>
      <c r="B1" s="8"/>
      <c r="C1" s="8"/>
    </row>
    <row r="2" spans="1:3" s="4" customFormat="1" ht="21" x14ac:dyDescent="0.4">
      <c r="A2" s="32"/>
      <c r="B2" s="8"/>
      <c r="C2" s="8"/>
    </row>
    <row r="3" spans="1:3" s="4" customFormat="1" ht="21" x14ac:dyDescent="0.4">
      <c r="A3" s="32"/>
      <c r="B3" s="8"/>
      <c r="C3" s="8" t="s">
        <v>213</v>
      </c>
    </row>
    <row r="5" spans="1:3" s="6" customFormat="1" ht="18" x14ac:dyDescent="0.35">
      <c r="A5" s="11" t="s">
        <v>2</v>
      </c>
      <c r="B5" s="9" t="s">
        <v>27</v>
      </c>
      <c r="C5" s="9" t="s">
        <v>4</v>
      </c>
    </row>
    <row r="7" spans="1:3" x14ac:dyDescent="0.3">
      <c r="A7" s="10" t="s">
        <v>214</v>
      </c>
      <c r="B7" s="7">
        <v>2740</v>
      </c>
      <c r="C7" s="7" t="s">
        <v>166</v>
      </c>
    </row>
    <row r="8" spans="1:3" x14ac:dyDescent="0.3">
      <c r="A8" s="10" t="s">
        <v>63</v>
      </c>
      <c r="B8" s="7">
        <v>12050</v>
      </c>
      <c r="C8" s="7" t="s">
        <v>166</v>
      </c>
    </row>
    <row r="9" spans="1:3" s="1" customFormat="1" x14ac:dyDescent="0.3">
      <c r="A9" s="10" t="s">
        <v>238</v>
      </c>
      <c r="B9" s="10" t="s">
        <v>239</v>
      </c>
      <c r="C9" s="7" t="s">
        <v>166</v>
      </c>
    </row>
    <row r="11" spans="1:3" s="22" customFormat="1" ht="18" x14ac:dyDescent="0.35">
      <c r="A11" s="20" t="s">
        <v>190</v>
      </c>
      <c r="B11" s="24">
        <v>21465</v>
      </c>
      <c r="C11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L'Iscle</vt:lpstr>
      <vt:lpstr>La grande pièce</vt:lpstr>
      <vt:lpstr>Ressard</vt:lpstr>
      <vt:lpstr>Barbossi le Planais</vt:lpstr>
      <vt:lpstr>Homède</vt:lpstr>
      <vt:lpstr>Blavet</vt:lpstr>
      <vt:lpstr>La Roquette-Basse Roque</vt:lpstr>
      <vt:lpstr>Pallayson</vt:lpstr>
      <vt:lpstr>Petugon</vt:lpstr>
      <vt:lpstr>Les Baux</vt:lpstr>
      <vt:lpstr>les combettes</vt:lpstr>
      <vt:lpstr>La Gêne</vt:lpstr>
      <vt:lpstr>la tuilerie</vt:lpstr>
      <vt:lpstr>Les Plaines</vt:lpstr>
      <vt:lpstr>Total général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&amp; Dominique</dc:creator>
  <cp:lastModifiedBy>delmotte</cp:lastModifiedBy>
  <cp:lastPrinted>2023-10-31T13:10:31Z</cp:lastPrinted>
  <dcterms:created xsi:type="dcterms:W3CDTF">2023-08-12T17:46:53Z</dcterms:created>
  <dcterms:modified xsi:type="dcterms:W3CDTF">2024-01-11T09:56:39Z</dcterms:modified>
</cp:coreProperties>
</file>